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835" activeTab="0"/>
  </bookViews>
  <sheets>
    <sheet name="Gestión del Riesgo " sheetId="1" r:id="rId1"/>
    <sheet name="Racionalización de Trámites" sheetId="2" r:id="rId2"/>
    <sheet name="Rendición de Cuentas" sheetId="3" r:id="rId3"/>
    <sheet name="Servicio al Ciudadano" sheetId="4" r:id="rId4"/>
    <sheet name="Transparencia y acceso Informac" sheetId="5" r:id="rId5"/>
    <sheet name="Iniciativas Adicionales" sheetId="6" r:id="rId6"/>
  </sheets>
  <definedNames/>
  <calcPr fullCalcOnLoad="1"/>
</workbook>
</file>

<file path=xl/comments1.xml><?xml version="1.0" encoding="utf-8"?>
<comments xmlns="http://schemas.openxmlformats.org/spreadsheetml/2006/main">
  <authors>
    <author>Rosa Valentina Aceros Garcia</author>
  </authors>
  <commentList>
    <comment ref="B6" authorId="0">
      <text>
        <r>
          <rPr>
            <b/>
            <sz val="9"/>
            <rFont val="Tahoma"/>
            <family val="2"/>
          </rPr>
          <t>Precise los objetivos que la entidad desea lograr en la vigencia y Enuncie una a una las actividades que se realizarán  al logro de cada objetivo planteado.</t>
        </r>
      </text>
    </comment>
  </commentList>
</comments>
</file>

<file path=xl/comments3.xml><?xml version="1.0" encoding="utf-8"?>
<comments xmlns="http://schemas.openxmlformats.org/spreadsheetml/2006/main">
  <authors>
    <author>TC. JORGE ELIECER BAUTISTA SOLORZANO</author>
  </authors>
  <commentList>
    <comment ref="I47" authorId="0">
      <text>
        <r>
          <rPr>
            <sz val="9"/>
            <rFont val="Tahoma"/>
            <family val="0"/>
          </rPr>
          <t xml:space="preserve">Verificar % de avance
</t>
        </r>
      </text>
    </comment>
    <comment ref="I48" authorId="0">
      <text>
        <r>
          <rPr>
            <sz val="9"/>
            <rFont val="Tahoma"/>
            <family val="0"/>
          </rPr>
          <t xml:space="preserve">actividad vencida y tiene 0% de avance???
</t>
        </r>
      </text>
    </comment>
  </commentList>
</comments>
</file>

<file path=xl/sharedStrings.xml><?xml version="1.0" encoding="utf-8"?>
<sst xmlns="http://schemas.openxmlformats.org/spreadsheetml/2006/main" count="894" uniqueCount="446">
  <si>
    <t/>
  </si>
  <si>
    <t>Nombre de la entidad:</t>
  </si>
  <si>
    <t>FUERZA AÉREA COLOMBIANA</t>
  </si>
  <si>
    <t>Orden:</t>
  </si>
  <si>
    <t>Nacional</t>
  </si>
  <si>
    <t>Sector administrativo:</t>
  </si>
  <si>
    <t>Defensa</t>
  </si>
  <si>
    <t>Año vigencia:</t>
  </si>
  <si>
    <t>Departamento:</t>
  </si>
  <si>
    <t>Bogotá D.C</t>
  </si>
  <si>
    <t>Municipio:</t>
  </si>
  <si>
    <t>BOGOTÁ</t>
  </si>
  <si>
    <t>DATOS TRÁMITES A RACIONALIZAR</t>
  </si>
  <si>
    <t>ACCIONES DE RACIONALIZACIÓN A DESARROLLAR</t>
  </si>
  <si>
    <t>PLAN DE EJECUCIÓN</t>
  </si>
  <si>
    <t>Inscrito</t>
  </si>
  <si>
    <t>Entidad:</t>
  </si>
  <si>
    <t xml:space="preserve">Fuerza Aérea Colombiana </t>
  </si>
  <si>
    <t>Vigencia:</t>
  </si>
  <si>
    <t>Fecha de publicación</t>
  </si>
  <si>
    <t>COMPONENTE 1: GESTIÓN DEL RIESGO DE CORRUPCIÓN -MAPA DE RIESGOS DE CORRUPCIÓN</t>
  </si>
  <si>
    <t>SUBCOMPONENTE</t>
  </si>
  <si>
    <t>ACTIVIDADES</t>
  </si>
  <si>
    <t>META O PRODUCTO</t>
  </si>
  <si>
    <t>RESPONSABLE</t>
  </si>
  <si>
    <t>FECHA INICIAL PROGRAMADA</t>
  </si>
  <si>
    <t>FECHA FINAL PROGRAMADA</t>
  </si>
  <si>
    <t>1.1</t>
  </si>
  <si>
    <t xml:space="preserve">Socialización de la Política de Administración de Riesgos  FAC </t>
  </si>
  <si>
    <t xml:space="preserve">Política de Administración de Riesgos  FAC socializada </t>
  </si>
  <si>
    <t>Departamento Estrategia y Gestión Pública - DEGEP
Sección Estratégica Gestión Pública- SEGEP</t>
  </si>
  <si>
    <t>2.1</t>
  </si>
  <si>
    <t xml:space="preserve">Mapa de Riesgos de Corrupción elaborado </t>
  </si>
  <si>
    <t>Encargados Gestión del Riesgo Procesos</t>
  </si>
  <si>
    <t>2.2</t>
  </si>
  <si>
    <t>Socializar al interior de la FAC el mapa de riesgos de corrupción FAC.</t>
  </si>
  <si>
    <t>Mapa de Riesgos socializado</t>
  </si>
  <si>
    <t>3.1</t>
  </si>
  <si>
    <t>Mapa de Riesgos de Corrupción publicado</t>
  </si>
  <si>
    <t>3.2</t>
  </si>
  <si>
    <t>Mapa de Riesgos de Corrupción cargado en la SVE</t>
  </si>
  <si>
    <t>4.1</t>
  </si>
  <si>
    <t>Riesgos de Corrupción monitoreados</t>
  </si>
  <si>
    <t>5.1.</t>
  </si>
  <si>
    <t>Publicación del seguimiento en la página WEB Institucional</t>
  </si>
  <si>
    <t>IGEFA / SIDEM</t>
  </si>
  <si>
    <t>5.2.</t>
  </si>
  <si>
    <t>5.3.</t>
  </si>
  <si>
    <t>COMPONENTE No. 03:  RENDICIÓN DE CUENTAS</t>
  </si>
  <si>
    <t>ACTIVIDAD</t>
  </si>
  <si>
    <t>PRODUCTO</t>
  </si>
  <si>
    <t>INDICADOR</t>
  </si>
  <si>
    <t>Información de calidad y en lenguaje comprensible</t>
  </si>
  <si>
    <t>Número de informes publicados y divulgados</t>
  </si>
  <si>
    <t>Subjefatura Estado Mayor de Estrategia y Planeación  (SEMEP) - Departamento Estratégico y Gestión Pública (DEGEP)- Sección Estratégica y Gestión Pública (SEGEP)</t>
  </si>
  <si>
    <t>Número de reportes consolidados y publicados</t>
  </si>
  <si>
    <t>Subjefatura Estado Mayor de Estrategia y Planeación - Departamento Estratégico y Gestión Pública (DEGEP) - Sección Estratégica y Gestión (SEGES)</t>
  </si>
  <si>
    <t>Estructurar y publicar el Plan de Acción FAC - Anual</t>
  </si>
  <si>
    <t>Plan de Acción consolidado y publicado</t>
  </si>
  <si>
    <t xml:space="preserve">Seguimiento a los ejercicios de participación ciudadana y rendición de cuentas desarrollados por la FAC. I Semestre </t>
  </si>
  <si>
    <t>Seguimiento a los ejercicios de participación ciudadana y rendición de cuentas desarrollados por la FAC. II Semestre</t>
  </si>
  <si>
    <t>Publicar anualmente el Informe de Presupuesto Gastos Generales y Gastos de Inversión</t>
  </si>
  <si>
    <t>Informe anual de presupuesto Gastos Generales y Gastos de Inversión FAC, disponible para la consulta de las partes interesadas en www.fac.mil.co</t>
  </si>
  <si>
    <t>Informe consolidado y publicado</t>
  </si>
  <si>
    <t>Publicar Informe de Ejecución Presupuestal Gastos Generales y Gastos de Inversión</t>
  </si>
  <si>
    <t>Informe de Ejecución Presupuestal Gastos Generales y Gastos de Inversión</t>
  </si>
  <si>
    <t>Publicar Información Contractual - SECOP</t>
  </si>
  <si>
    <t>Información de la Gestión Contractual en el Sistema Electrónico de Contratación Pública - SECOP</t>
  </si>
  <si>
    <t>Plan Anual de Adquisiciones publicado y disponible para la consulta de las partes interesadas en www.fac.mil.co</t>
  </si>
  <si>
    <t>Actualizar permanentemente información institucional en la página web www.fac.mil.co Trimestre I</t>
  </si>
  <si>
    <t>Información institucional disponible y actualizada para la consulta de las partes interesadas en www.fac.mil.co</t>
  </si>
  <si>
    <t>Número de publicaciones realizadas</t>
  </si>
  <si>
    <t>Actualizar permanentemente información institucional en la página web www.fac.mil.co Trimestre II</t>
  </si>
  <si>
    <t>Actualizar permanentemente información institucional en la página web www.fac.mil.co Trimestre III</t>
  </si>
  <si>
    <t>Actualizar permanentemente información institucional en la página web www.fac.mil.co Trimestre IV</t>
  </si>
  <si>
    <t>Emitir Programa A Volar Trimestre I</t>
  </si>
  <si>
    <t>Número de programas emitidos</t>
  </si>
  <si>
    <t>Emitir Programa A Volar Trimestre II</t>
  </si>
  <si>
    <t>Emitir Programa A Volar Trimestre III</t>
  </si>
  <si>
    <t>Emitir Programa A Volar Trimestre IV</t>
  </si>
  <si>
    <t>Publicar Revista Aeronáutica Trimestre I</t>
  </si>
  <si>
    <t>Revista Aeronáutica</t>
  </si>
  <si>
    <t>Publicar Revista Aeronáutica Trimestre II</t>
  </si>
  <si>
    <t>Publicar Revista Aeronáutica Trimestre III</t>
  </si>
  <si>
    <t>Publicar Revista Aeronáutica Trimestre IV</t>
  </si>
  <si>
    <t>Producción radial del programa A Volar Trimestre I</t>
  </si>
  <si>
    <t>Radio Fuerza Aérea Colombiana</t>
  </si>
  <si>
    <t>Número de programas realizados</t>
  </si>
  <si>
    <t>Producción radial del programa A Volar Trimestre II</t>
  </si>
  <si>
    <t>Producción radial del programa A Volar Trimestre III</t>
  </si>
  <si>
    <t>Producción radial del programa A Volar Trimestre IV</t>
  </si>
  <si>
    <t>Publicación de información de interés por correo masivo Trimestre I</t>
  </si>
  <si>
    <t>Comunicación Interna  Fuerza Aérea Colombiana</t>
  </si>
  <si>
    <t>Publicación de información de interés por correo masivo Trimestre II</t>
  </si>
  <si>
    <t>Publicación de información de interés por correo masivo Trimestre III</t>
  </si>
  <si>
    <t>Publicación de información de interés por correo masivo Trimestre IV</t>
  </si>
  <si>
    <t>Publicar información institucional permanentemente en redes sociales Trimestre I</t>
  </si>
  <si>
    <t>Alcance e impresiones de la publicaciones en las redes sociales</t>
  </si>
  <si>
    <t>Publicar información institucional permanentemente en redes sociales Trimestre II</t>
  </si>
  <si>
    <t>Publicar información institucional permanentemente en redes sociales Trimestre III</t>
  </si>
  <si>
    <t>Publicar información institucional permanentemente en redes sociales Trimestre IV</t>
  </si>
  <si>
    <t>Diálogo de doble vía con la ciudadanía y sus organizaciones</t>
  </si>
  <si>
    <t>Participar en la Audiencia Pública de Rendición de Cuentas Sectorial (Ministerio de Defensa Nacional)</t>
  </si>
  <si>
    <t>Una audiencia pública realizada en el marco de los ejercicios de Rendición de cuentas</t>
  </si>
  <si>
    <t>Realizar un ejercicio Rendición de cuentas del avance en la gestión y el cumplimiento a los acuerdos de paz de la Fuerza Aérea Colombiana mediante la convocatoria y participación de grupos de interés</t>
  </si>
  <si>
    <t>Incentivos para motivar la cultura de la rendición y petición de cuentas</t>
  </si>
  <si>
    <t>Felicitar a los servidores públicos respecto su desempeño frente a la Rendición de Cuentas - I Semestre</t>
  </si>
  <si>
    <t>Felicitación como incentivo a los funcionarios FAC para fortalecer y mejorar el proceso de rendición de cuentas institucional.</t>
  </si>
  <si>
    <t>Cumplimiento a las actividades asignadas</t>
  </si>
  <si>
    <t>Felicitar a los servidores públicos respecto su desempeño frente a la Rendición de Cuentas - II Semestre</t>
  </si>
  <si>
    <t>Evaluación y retroalimentación a la gestión institucional</t>
  </si>
  <si>
    <t>Informe de seguimiento, control y cumplimiento a la ley 1712 transparencia y acceso a la información pública</t>
  </si>
  <si>
    <t>Inspección General FAC</t>
  </si>
  <si>
    <t>INDICADORES</t>
  </si>
  <si>
    <t>FECHA PROGRAMADA</t>
  </si>
  <si>
    <t>Jefe Atención Ciudadana FAC</t>
  </si>
  <si>
    <t>2.3</t>
  </si>
  <si>
    <t>Acta con evidencias</t>
  </si>
  <si>
    <t xml:space="preserve">Plan de incentivos </t>
  </si>
  <si>
    <t>Acta de capacitación virtual</t>
  </si>
  <si>
    <t>Revisión procesos internos relacionados con servicio al Ciudadano</t>
  </si>
  <si>
    <t>Jefe Atención Ciudadana FAC/Estado Mayor Estrategia y Planeación- Líder Política de Servicio al Ciudadano</t>
  </si>
  <si>
    <t>4.2</t>
  </si>
  <si>
    <t>Evidencia correo Outlook /campaña informativa OFAOC</t>
  </si>
  <si>
    <t>Acta de análisis estadístico con el respectivo soporte</t>
  </si>
  <si>
    <t>COMPONENTE 5:  TRANSPARENCIA Y ACCESO A LA INFORMACIÓN</t>
  </si>
  <si>
    <t xml:space="preserve">META O PRODUCTO </t>
  </si>
  <si>
    <t xml:space="preserve">INDICADORES </t>
  </si>
  <si>
    <t xml:space="preserve">1.1 </t>
  </si>
  <si>
    <t>Publicación y seguimiento de los datos abiertos FAC. I SEMESTRE</t>
  </si>
  <si>
    <t>No. De datos publicados/ Total de datos abiertos FAC programados en el periodo</t>
  </si>
  <si>
    <t>Publicación y seguimiento de los datos abiertos FAC. II SEMESTRE</t>
  </si>
  <si>
    <t>1.2</t>
  </si>
  <si>
    <t>Realizar revistas de control a los sistemas de información de la FAC. I SEMESTRE</t>
  </si>
  <si>
    <t>Oficio a GOCOP con el Informe de diagnóstico realizado en las revistas.</t>
  </si>
  <si>
    <t>No. De informes de diagnóstico/ Total de diagnósticos Planeados</t>
  </si>
  <si>
    <t>Realizar revistas de control a los sistemas de información de la FAC. II SEMESTRE</t>
  </si>
  <si>
    <t>1.3</t>
  </si>
  <si>
    <t>Oficio a GOCOP con el Informe de las campañas informativas realizadas.</t>
  </si>
  <si>
    <t>1.4</t>
  </si>
  <si>
    <t>1.5</t>
  </si>
  <si>
    <t>Publicación de Información en el Link de Transparencia del portal www.fac.mil.co I Trimestre</t>
  </si>
  <si>
    <t>Informe trimestral de actualización</t>
  </si>
  <si>
    <t>Publicación de Información en el Link de Transparencia del portal www.fac.mil.co II Trimestre</t>
  </si>
  <si>
    <t>Publicación de Información en el Link de Transparencia del portal www.fac.mil.co III Trimestre</t>
  </si>
  <si>
    <t>Publicación de Información en el Link de Transparencia del portal www.fac.mil.co I II Trimestre</t>
  </si>
  <si>
    <t>1.6</t>
  </si>
  <si>
    <t>Informe Consolidado</t>
  </si>
  <si>
    <t>No. Casos revisados/Total de casos autorizados.</t>
  </si>
  <si>
    <t>Ayudantía General (AYUGE) - Sección Estratégica- Gestión Documental- SEGDO</t>
  </si>
  <si>
    <t xml:space="preserve">Actualización de la información consolidada en el formato DE-AYUGE-FR-016, con relación al listado de toda la información calificada como pública clasificada y pública reservada según Ley Estatutaria de 1712 de 2014 y Decreto Reglamentario 103 de 2015 teniendo en cuenta el índice de información ordenada por mencionada ley. </t>
  </si>
  <si>
    <t xml:space="preserve">Formatos consolidados. </t>
  </si>
  <si>
    <t xml:space="preserve">No. Formatos recibidos / Total de procesos consolidados que cumplen la Ley 1712 de 2014 </t>
  </si>
  <si>
    <t>Ayudantía General (AYUGE) - Sección Estratégica Gestión Documental- SEGDO</t>
  </si>
  <si>
    <t>Publicación de Informe trimestral PQRSD a nivel central en la ventana de Atención al Ciudadano en la página web. I TRIMESTRE</t>
  </si>
  <si>
    <t>Informe trimestral</t>
  </si>
  <si>
    <t>No. Informes publicados/ Total de informes programados en el periodo</t>
  </si>
  <si>
    <t>Ayudantía General (AYUGE) - Oficina Atención y Orientación Ciudadana - OFAOC</t>
  </si>
  <si>
    <t>Publicación de Informe trimestral PQRSD a nivel central en la ventana de Atención al Ciudadano en la página web. II TRIMESTRE</t>
  </si>
  <si>
    <t>Publicación de Informe trimestral PQRSD a nivel central  en la ventana de Atención al Ciudadano en la página web. III TRIMESTRE</t>
  </si>
  <si>
    <t>Publicación de Informe trimestral a nivel PQRSD central en la ventana de Atención al Ciudadano en la página web. IV TRIMESTRE</t>
  </si>
  <si>
    <t>Consolidación informe trimestral PQRSD siguiendo de manera estricta el formato establecido en la Directiva Ministerial 42222 de 2016. I TRIMESTRE</t>
  </si>
  <si>
    <t>No. Informes realizado/ Total de informes programados en el periodo</t>
  </si>
  <si>
    <t>Consolidación informe trimestral PQRSD siguiendo de manera estricta el formato establecido en la Directiva Ministerial 42222 de 2016. II TRIMESTRE</t>
  </si>
  <si>
    <t>Consolidación informe trimestral PQRSD siguiendo de manera estricta el formato establecido en la Directiva Ministerial 42222 de 2016. III TRIMESTRE</t>
  </si>
  <si>
    <t>Consolidación informe trimestral PQRSD siguiendo de manera estricta el formato establecido en la Directiva Ministerial 42222 de 2016. IV TRIMESTRE</t>
  </si>
  <si>
    <t>Acta con temas tratados y asistentes</t>
  </si>
  <si>
    <t xml:space="preserve">Cumplimiento al Programa de Gestión Documental. I SEMESTRE </t>
  </si>
  <si>
    <t>% de avance del programa de gestión documental / % Total de avance planeado al periodo</t>
  </si>
  <si>
    <t xml:space="preserve">Cumplimiento al Programa de Gestión Documental. II SEMESTRE </t>
  </si>
  <si>
    <t>3.3</t>
  </si>
  <si>
    <t xml:space="preserve">Actualización de la información consolidada en el formato DE-AYUGE-FR-016, con relación al registro de activos de información según Ley Estatutaria de 1712 de 2014 y Decreto Reglamentario 103 de 2015 teniendo en cuenta el índice de información ordenada por mencionada ley. </t>
  </si>
  <si>
    <t>No. actas realizadas/ Total de actas programadas en el periodo</t>
  </si>
  <si>
    <t xml:space="preserve">Ayudantía General (AYUGE) - Oficina Atención y Orientación Ciudadana - OFAOC / Jefe Atención Ciudadana Unidades </t>
  </si>
  <si>
    <t>5.1</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</si>
  <si>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 TRIMESTRE</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</si>
  <si>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II TRIMESTRE</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</si>
  <si>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III TRIMESTRE</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</si>
  <si>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IV TRIMESTRE</t>
  </si>
  <si>
    <t>5.2</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</si>
  <si>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 TRIMESTRE</t>
  </si>
  <si>
    <t>Informe de cumplimiento a términos de Ley</t>
  </si>
  <si>
    <t xml:space="preserve">Jefe Atención Ciudadana FAC/ Jefe Atención Ciudadana Unidades Militares </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</si>
  <si>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II TRIMESTRE</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</si>
  <si>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III TRIMESTRE</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</si>
  <si>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IV TRIMESTRE</t>
  </si>
  <si>
    <t xml:space="preserve">COMPONENTE 6: INICIATIVAS ADICIONALES </t>
  </si>
  <si>
    <t>OBJETIVO ESTRATÉGICO</t>
  </si>
  <si>
    <t xml:space="preserve">RESPONSABLE </t>
  </si>
  <si>
    <t xml:space="preserve">Reporte monitoreo, e Informe de seguimiento y control. </t>
  </si>
  <si>
    <t>1.7</t>
  </si>
  <si>
    <t xml:space="preserve">Elaborar Informe de cumplimiento al Plan de Monitoreo SIGEP. I TRIMESTRE </t>
  </si>
  <si>
    <t xml:space="preserve">Elaborar Informe de cumplimiento al Plan de Monitoreo SIGEP. II TRIMESTRE </t>
  </si>
  <si>
    <t xml:space="preserve">Elaborar Informe de cumplimiento al Plan de Monitoreo SIGEP. III TRIMESTRE </t>
  </si>
  <si>
    <t xml:space="preserve">Elaborar Informe de cumplimiento al Plan de Monitoreo SIGEP. IV TRIMESTRE </t>
  </si>
  <si>
    <t>ACTIVIDADES CUMPLIDAS</t>
  </si>
  <si>
    <t>%
 DE AVANCE</t>
  </si>
  <si>
    <t>OBSERVACIONES</t>
  </si>
  <si>
    <t>TIPO</t>
  </si>
  <si>
    <t>NUMERO</t>
  </si>
  <si>
    <t>NOMBRE</t>
  </si>
  <si>
    <t>ESTADO</t>
  </si>
  <si>
    <t>SITUACION ACTUAL</t>
  </si>
  <si>
    <t>MEJORA POR IMPLEMENTAR</t>
  </si>
  <si>
    <t>BENEFICIO AL CIUDADANO O ENTIDAD</t>
  </si>
  <si>
    <t>TIPO RACIONALIZACION</t>
  </si>
  <si>
    <t>ACCIONES RACIONALIZACION</t>
  </si>
  <si>
    <t>FECHA INICIO</t>
  </si>
  <si>
    <t>JUSTIFICACION</t>
  </si>
  <si>
    <t>Fecha de publicación:</t>
  </si>
  <si>
    <t>FECHA FINAL RACIONALIZACION</t>
  </si>
  <si>
    <t>Actividad no iniciada</t>
  </si>
  <si>
    <t>La actividad no iniciada de acuerdo a lo planificado</t>
  </si>
  <si>
    <r>
      <rPr>
        <b/>
        <sz val="12"/>
        <color indexed="8"/>
        <rFont val="Calibri"/>
        <family val="2"/>
      </rPr>
      <t xml:space="preserve">Subcomponente/proceso  2                                                                    </t>
    </r>
    <r>
      <rPr>
        <sz val="12"/>
        <color indexed="8"/>
        <rFont val="Calibri"/>
        <family val="2"/>
      </rPr>
      <t xml:space="preserve">  Construcción del Mapa de Riesgos de Corrupción</t>
    </r>
  </si>
  <si>
    <r>
      <rPr>
        <b/>
        <sz val="12"/>
        <color indexed="8"/>
        <rFont val="Calibri"/>
        <family val="2"/>
      </rPr>
      <t>Subcomponente /proceso 4</t>
    </r>
    <r>
      <rPr>
        <sz val="12"/>
        <color indexed="8"/>
        <rFont val="Calibri"/>
        <family val="2"/>
      </rPr>
      <t xml:space="preserve">                                           Monitoreo o revisión</t>
    </r>
  </si>
  <si>
    <r>
      <rPr>
        <b/>
        <sz val="12"/>
        <color indexed="8"/>
        <rFont val="Calibri"/>
        <family val="2"/>
      </rPr>
      <t xml:space="preserve">Subcomponente/proceso 5
</t>
    </r>
    <r>
      <rPr>
        <sz val="12"/>
        <color indexed="8"/>
        <rFont val="Calibri"/>
        <family val="2"/>
      </rPr>
      <t xml:space="preserve"> Seguimiento</t>
    </r>
  </si>
  <si>
    <t>Plan Anticorrupción y de
Atención al Ciudadano 2022</t>
  </si>
  <si>
    <t>Año 2022</t>
  </si>
  <si>
    <t>OFICINA DE CONTROL INTERNO -SEGUIMIENTO
FECHA CORTE  SEGUIMIENTO : Abril 30 de 2022</t>
  </si>
  <si>
    <t>Estructuración del Mapa de Riesgos de Corrupción FAC 2022</t>
  </si>
  <si>
    <t>Publicación del Mapa de Riesgos de Corrupción 2022  FAC</t>
  </si>
  <si>
    <t>Cargue de información riesgos de Corrupción 2022 en la Suite Visión Empresarial- SVE</t>
  </si>
  <si>
    <t>Monitoreo Riesgos de Corrupción vigencia 2022</t>
  </si>
  <si>
    <t>Seguimiento al Plan Anticorrupción y de Atención al Ciudadano FAC 2022</t>
  </si>
  <si>
    <t>13/05/2022 </t>
  </si>
  <si>
    <t> 01/09/2022</t>
  </si>
  <si>
    <t> 14/09/2022</t>
  </si>
  <si>
    <t> 16/01/2023</t>
  </si>
  <si>
    <t>Formularios
diligenciados en línea</t>
  </si>
  <si>
    <r>
      <rPr>
        <b/>
        <sz val="12"/>
        <color indexed="8"/>
        <rFont val="Calibri"/>
        <family val="2"/>
      </rPr>
      <t xml:space="preserve">Subcomponente /proceso 3                                            </t>
    </r>
    <r>
      <rPr>
        <sz val="12"/>
        <color indexed="8"/>
        <rFont val="Calibri"/>
        <family val="2"/>
      </rPr>
      <t xml:space="preserve"> Consulta y divulgación </t>
    </r>
  </si>
  <si>
    <t xml:space="preserve">Expedición concepto(s) técnico de altura para construcciones en inmediaciones de los aeródromos y helipuertos de la Fuerza Pública
</t>
  </si>
  <si>
    <t>Recepción de las solicitudes en tiempo real, evitar diligenciamientos de formularios de manera manual. Información disponible para la FAC en
tiempo real para consultas y almacenamiento de la información de manera digital</t>
  </si>
  <si>
    <t>Elaborar y publicar el Informe de Gestión Institucional 2021.</t>
  </si>
  <si>
    <t>Informe de la Gestión Institucional vigencia 2021 publicado y disponible para la consulta de los grupos de valor en el sitio web https://bit.ly/3okmzAv</t>
  </si>
  <si>
    <t>Consolidar y publicar Indicadores de Gestión Trimestre IV 2021</t>
  </si>
  <si>
    <t>Reporte de la medición y cumplimiento de indicadores y metas para la vigencia, disponible para la consulta de los grupos de valor en el sitio web https://bit.ly/3n2RjGX</t>
  </si>
  <si>
    <t>Consolidar y publicar Indicadores de Gestión Trimestre I 2022</t>
  </si>
  <si>
    <t>Consolidar y publicar Indicadores de Gestión Trimestre II 2022</t>
  </si>
  <si>
    <t>Consolidar y publicar Indicadores de Gestión Trimestre III 2022</t>
  </si>
  <si>
    <t>Plan de Acción Anual FAC publicado y disponible para la consulta de de los grupos de valor en el sitio web https://bit.ly/3Hancp5</t>
  </si>
  <si>
    <t>Informe consolidado de los ejercicios de participación ciudadana y rendición de cuentas publicado y disponible para la consulta de de los grupos de valor en el sitio web https://bit.ly/3F5FJAY</t>
  </si>
  <si>
    <t>Comando de Apoyo a la Fuerza (CODAF) - Jefatura Administrativa (JEADA) -Dirección Programación Presupuestal (DIPRE)</t>
  </si>
  <si>
    <t>Comando de Apoyo a la Fuerza (CODAF) - Jefatura Administrativa (JEADA) -Dirección Financiera (DIFIN)</t>
  </si>
  <si>
    <t>Comando de Apoyo a la Fuerza (CODAF) - Jefatura Administrativa (JEADA) -Dirección Compras Públicas (DICOP)</t>
  </si>
  <si>
    <t>Publicar anualmente el Plan Anual de Adquisiciones FAC</t>
  </si>
  <si>
    <t>Plan Anual de Adquisiciones consolidado y publicado</t>
  </si>
  <si>
    <t>Información institucional disponible y actualizada para la consulta de los grupos de valor en www.fac.mil.co</t>
  </si>
  <si>
    <t>Oficina Comunicaciones Estratégicas (OCOES)</t>
  </si>
  <si>
    <t>Información institucional emitida en el Programa de Televisión "A Volar" para los grupos de valor de la FAC</t>
  </si>
  <si>
    <t>Información institucional disponible para la consulta de los grupos de valor en Twitter /Facebook/ Instagram</t>
  </si>
  <si>
    <t>Oficina Comunicaciones Estratégicas (OCOES) - Área Prensa - (APREN)</t>
  </si>
  <si>
    <t xml:space="preserve">Presentación y dialogo con las partes interesadas sobre el desempeño y gestión institucional
</t>
  </si>
  <si>
    <t>Informe consolidado, publicado y disponible para la consulta de de los grupos de valor en el sitio web
https://bit.ly/3F5FJAY</t>
  </si>
  <si>
    <t>Solicitar al Ministerio de Defensa Nacional MDN la viabilidad de la postulación de un Nodo en cumplimiento al Decreto 230 del 2021 Sistema Nacional de Rendición de Cuentas.</t>
  </si>
  <si>
    <t>Oficio de solicitud al Ministerio de Defensa Nacional MDN</t>
  </si>
  <si>
    <t>Seguimiento a la postulación de un Nodo en cumplimiento al Decreto 230 del 2021 Sistema Nacional de Rendición de Cuentas.</t>
  </si>
  <si>
    <t>Informe de solicitud al Ministerio de Defensa Nacional MDN</t>
  </si>
  <si>
    <t xml:space="preserve">Implementar acciones de mejora o lecciones aprendidas con base en los resultados del informe de participación ciudadana </t>
  </si>
  <si>
    <t>Informe de Participación ciudadana vigencia 2022 publicado  y disponible para la consulta de de los grupos de valor en el sitio web https://bit.ly/3F5FJAY</t>
  </si>
  <si>
    <t>Elaborar informe de seguimiento, control y cumplimiento a la ley 1712 transparencia y acceso a la información pública</t>
  </si>
  <si>
    <t xml:space="preserve">​15/07/2022  </t>
  </si>
  <si>
    <r>
      <t xml:space="preserve">Subjefatura Estado Mayor de Estrategia y Planeación  (SEMEP) - Departamento Estratégico y Gestión Pública (DEGEP)- </t>
    </r>
    <r>
      <rPr>
        <sz val="12"/>
        <rFont val="Calibri"/>
        <family val="2"/>
      </rPr>
      <t>Sección Estratégica y Gestión (SEGES)</t>
    </r>
  </si>
  <si>
    <t>COMPONENTE 4: SERVICIO AL CIUDADANO</t>
  </si>
  <si>
    <t xml:space="preserve">Efectuar campañas de comunicación masiva por medios electrónicos, recordando, trámite y gestión de peticiones a través del Sistema HERMES-PQRSD de la Fuerza Aérea Colombiana. </t>
  </si>
  <si>
    <t>Evidencia correo Outlook /guías rápidas trámite y gestión de PQRSD</t>
  </si>
  <si>
    <t>No. socializaciones realizadas / No. de actividades de socialización proyectadas</t>
  </si>
  <si>
    <t>Semestral:
Inicial: 30 de abril de 2022
Final: 30 de diciembre de 2022</t>
  </si>
  <si>
    <t xml:space="preserve">Difundir los canales de comunicación de la OFAOC en redes sociales. </t>
  </si>
  <si>
    <t>Imágenes publicadas</t>
  </si>
  <si>
    <t>No. Difusiones realizadas / No. De actividades de difusión  proyectadas</t>
  </si>
  <si>
    <t xml:space="preserve">Realizar actividades tendientes a dar cumplimiento a la Norma NTC 6047-13 "Accesibilidad al medio físico Espacios de servicio al ciudadano en la Administración Pública, incluyendo personal en condición de discapacidad" (mantenimiento de instalaciones, señalización, implementación actividades norma técnica y otras que se consideren convenientes de acuerdo a la necesidad). </t>
  </si>
  <si>
    <t>No. Solicitudes realizadas. / No. De solicitudes proyectadas</t>
  </si>
  <si>
    <t xml:space="preserve">Jefe Atención Ciudadana FAC/ Jefes Atención Ciudadana Unidades Militares </t>
  </si>
  <si>
    <t>Semestral:
Inicial: 05 Julio 2022
Final: 30 diciembre 2022</t>
  </si>
  <si>
    <t xml:space="preserve">Incentivar al personal destacado que se desempeña en las Oficinas de Atención Ciudadana, a través de felicitación o beneficios del plan de bienestar institucional. </t>
  </si>
  <si>
    <t>No. Personal incentivado. / No. De incentivos proyectados</t>
  </si>
  <si>
    <t>Semestral:
Inicial: 30-06-2022
Final: 30-12-2022</t>
  </si>
  <si>
    <t>Realizar Capacitación virtual de cultura de servicio al ciudadano, procedimiento y términos de ley para el trámite y gestión de Peticiones, Quejas, Reclamos y Sugerencias en la Fuerza Aérea Colombiana, al personal responsable de las Oficinas de Atención Ciudadana de las Unidades Militares Aéreas.</t>
  </si>
  <si>
    <t>No. De capacitaciones proyectadas / No. capacitaciones realizadas</t>
  </si>
  <si>
    <t>Semestral:                                                    Inicial: 05-04-2022
Final: 30-12-2022</t>
  </si>
  <si>
    <t xml:space="preserve">Revisar los procedimientos internos que se encuentren relacionados con proceso de servicio al ciudadano.  </t>
  </si>
  <si>
    <t>Acta de revisión o actualización del procedimiento interno atención ciudadana</t>
  </si>
  <si>
    <t>Anual: 01 enero al 31 de diciembre de 2022</t>
  </si>
  <si>
    <t>No. difusiones realizadas / No. De actividades de difusión  proyectadas</t>
  </si>
  <si>
    <t>Semestral:                                                    Inicial: 20-02-2022
Final: 30-12-2022</t>
  </si>
  <si>
    <t xml:space="preserve">Efectuar análisis de percepción de los ciudadanos respecto a la calidad del servicio recibido conforme a la encuesta de satisfacción dispuesta por la Oficina de Atención Ciudadana.  </t>
  </si>
  <si>
    <t>No. Proyecciones realizadas / No. De mediciones proyectadas</t>
  </si>
  <si>
    <t xml:space="preserve">Jefe Atención Ciudadana FAC/ Jefes Atención Ciudadana Unidades Militares
</t>
  </si>
  <si>
    <t>Semestral:
Inicial: 30-04-2022
Final: 05-01-2023</t>
  </si>
  <si>
    <t>Generar acciones de mejora a las observaciones realizadas por los ciudadanos, en caso de presentarse, por la aplicación de la encuesta del servicio recibido.</t>
  </si>
  <si>
    <t>Acta con evidencias.</t>
  </si>
  <si>
    <t>Oficio de DIRES y OFAOC informando la publicación de datos abiertos en el portal www.datos.gov.co</t>
  </si>
  <si>
    <t xml:space="preserve">Dirección de Reclutamiento y Control de Reservas (DIRES) - Oficina de Atención y Orientación Ciudadana (OFAOC) </t>
  </si>
  <si>
    <t xml:space="preserve">Comando de Apoyo a la Fuerza (CODAF) - Jefatura Tecnologías de la Información y Comunicaciones (JETIC) </t>
  </si>
  <si>
    <t xml:space="preserve">Oficina Comunicaciones Estratégicas (OCOES)              </t>
  </si>
  <si>
    <t>Publicación de Información en el Link de Transparencia del portal www.fac.mil.co IV Trimestre</t>
  </si>
  <si>
    <t>1/10/202</t>
  </si>
  <si>
    <t>Realizar campañas informativas en temas de seguridad de la información. I BIMESTRE</t>
  </si>
  <si>
    <t>No. Campañas realizadas/Total campañas programadas</t>
  </si>
  <si>
    <t>Realizar campañas informativas en temas de seguridad de la información. II BIMESTRE</t>
  </si>
  <si>
    <t>Realizar campañas informativas en temas de seguridad de la información. III BIMESTRE</t>
  </si>
  <si>
    <t>Realizar campañas informativas en temas de seguridad de la información. IV BIMESTRE</t>
  </si>
  <si>
    <t>Realizar campañas informativas en temas de seguridad de la información. V BIMESTRE</t>
  </si>
  <si>
    <t>Realizar campañas informativas en temas de seguridad de la información. VI BIMESTRE</t>
  </si>
  <si>
    <t>Implementación - PROCESO PREPARACIÓN del Framework de Gestión de Riesgos de Seguridad de la Información de la FAC. I TRIM</t>
  </si>
  <si>
    <t xml:space="preserve"> Oficio a la Jefatura Tecnologías de la Información y Comunicaciones  (JETIC) /Dirección Seguridad Informática (GOCOP) en el cual se relacione la información producida</t>
  </si>
  <si>
    <t>Comando de Apoyo a la Fuerza (CODAF) - Jefatura Tecnologías de la Información y Comunicaciones (JETIC) - Dirección Seguridad Informática (DISEI)</t>
  </si>
  <si>
    <t>Implementación - PROCESOS PREPARACIÓN - CLASIFICACIÓN - SELECCIÓN del Framework de Gestión de Riesgos de Seguridad de la Información de la FAC. II TRIM</t>
  </si>
  <si>
    <t>Implementación - PROCESOS - IMPLEMENTACION - EVALUACIÓN del Framework de Gestión de Riesgos de Seguridad de la Información de la FAC. III TRIM</t>
  </si>
  <si>
    <t>Implementación - PROCESOS AUTORIZACIÓN Y MONITOREO del Framework de Gestión de Riesgos de Seguridad de la Información de la FAC. IV TRIM</t>
  </si>
  <si>
    <t>Estudiar los casos de solicitudes de descarga de documentos en el sistema de gestión documental HERMES y autorizar únicamente aquellos donde sea necesarios el trámite del documento en físico, dando cumplimento a la directiva presidencial 04 del 2012 "EFICIENCIA ADMINISTRATIVA Y LINEAMIENTOS DE LA Política CERO PAPEL EN LA Administración PÚBLICA". I SEMESTRE</t>
  </si>
  <si>
    <t>Estudiar los casos de solicitudes de descarga de documentos en el sistema de gestión documental HERMES y autorizar únicamente aquellos donde sea necesarios el trámite del documento en físico, dando cumplimento a la directiva presidencial 04 del 2012 "EFICIENCIA ADMINISTRATIVA Y LINEAMIENTOS DE LA Política CERO PAPEL EN LA Administración PÚBLICA". II SEMESTRE</t>
  </si>
  <si>
    <t>Realizar una charla de sensibilización, a los funcionarios responsables del cargue de la información en el link de trasparencia, sobre la importancia que se debe tener en relación con el manejo de la información que se publica de forma abierta, de igual forma solucionar dudas referentes a la implementación de Políticas de Seguridad y Privacidad de la Información y protección que se puede implementar en los medios abiertos de la FAC. I SEMESTRE</t>
  </si>
  <si>
    <t>Número de funcionarios encargados de subir información al link de trasparencia asistente a la charla / Número total de funcionarios encargados de subir información al link de trasparencia</t>
  </si>
  <si>
    <t>Realizar una charla de sensibilización, a los funcionarios responsables del cargue de la información en el link de trasparencia, sobre la importancia que se debe tener en relación con el manejo de la información que se publica de forma abierta, de igual forma solucionar dudas referentes a la implementación de Políticas de Seguridad y Privacidad de la Información y protección que se puede implementar en los medios abiertos de la FAC. II SEMESTRE</t>
  </si>
  <si>
    <t>Programa ejecutado</t>
  </si>
  <si>
    <t>Formatos consolidados</t>
  </si>
  <si>
    <t xml:space="preserve">Total de formatos consolidados que cumplen la Ley 1712 de 2014 /No. Formatos recibidos </t>
  </si>
  <si>
    <t>Implementación acciones tendientes a prestar un servicio incluido para el personal con discapacidad ( adecuación de espacios físicos personal en condición de discapacidad, o señalización braille) I SEMESTRE</t>
  </si>
  <si>
    <t xml:space="preserve">Implementación acciones tendientes a prestar un servicio incluido para el personal con discapacidad ( adecuación de espacios físicos personal en condición de discapacidad, o señalización braille)  II SEMESTRE </t>
  </si>
  <si>
    <t xml:space="preserve"> Reuniones que relacione la información verificada</t>
  </si>
  <si>
    <t>No. de reuniones realizadas / No. Total de reuniones programadas en el periodo</t>
  </si>
  <si>
    <t>No. Informes realizados/ Total de informes programados en el periodo</t>
  </si>
  <si>
    <r>
      <rPr>
        <b/>
        <sz val="12"/>
        <color indexed="8"/>
        <rFont val="Calibri"/>
        <family val="2"/>
      </rPr>
      <t xml:space="preserve">Subcomponente 3                                                                                             </t>
    </r>
    <r>
      <rPr>
        <sz val="12"/>
        <color indexed="8"/>
        <rFont val="Calibri"/>
        <family val="2"/>
      </rPr>
      <t>Elaboración los Instrumentos de Gestión de la Información</t>
    </r>
  </si>
  <si>
    <r>
      <t xml:space="preserve">Comando de Operaciones Aéreas y Espaciales (COAES) - Jefatura Inteligencia Aérea (JEINA) - Dirección de Contrainteligencia Aérea (DICOI) - </t>
    </r>
    <r>
      <rPr>
        <sz val="12"/>
        <rFont val="Calibri"/>
        <family val="2"/>
      </rPr>
      <t xml:space="preserve">Jefe Área Seguridad de Información 
</t>
    </r>
  </si>
  <si>
    <r>
      <rPr>
        <b/>
        <sz val="12"/>
        <color indexed="8"/>
        <rFont val="Calibri"/>
        <family val="2"/>
      </rPr>
      <t xml:space="preserve">Subcomponente 4                                                                                        </t>
    </r>
    <r>
      <rPr>
        <sz val="12"/>
        <color indexed="8"/>
        <rFont val="Calibri"/>
        <family val="2"/>
      </rPr>
      <t xml:space="preserve">   Criterio diferencial de accesibilidad</t>
    </r>
  </si>
  <si>
    <r>
      <t>Comando de Operaciones Aéreas y Espaciales (COAES) - Jefatura Inteligencia Aérea (JEINA) - Dirección de Contrainteligencia Aérea (DICOI) -</t>
    </r>
    <r>
      <rPr>
        <sz val="12"/>
        <rFont val="Calibri"/>
        <family val="2"/>
      </rPr>
      <t xml:space="preserve"> Jefe Área Protección y Detección (SUGSI) - 
</t>
    </r>
  </si>
  <si>
    <t>Consolidar una cultura ética, íntegra y transparente</t>
  </si>
  <si>
    <t xml:space="preserve">Estrategias de sensibilización y prevención enfocadas a fortalecer la integridad para evitar la materialización de riesgos que constituyen delitos contra la administración pública. I TRIMESTRE </t>
  </si>
  <si>
    <t xml:space="preserve">Actividades de sensibilización - Banners digitales- Encuesta de percepción </t>
  </si>
  <si>
    <t xml:space="preserve">Estrategias de sensibilización y prevención enfocadas a fortalecer la integridad para evitar la materialización de riesgos que constituyen delitos contra la administración pública. II TRIMESTRE </t>
  </si>
  <si>
    <t xml:space="preserve">Estrategias de sensibilización y prevención enfocadas a fortalecer la integridad para evitar la materialización de riesgos que constituyen delitos contra la administración pública. III TRIMESTRE </t>
  </si>
  <si>
    <t xml:space="preserve">Estrategias de sensibilización y prevención enfocadas a fortalecer la integridad para evitar la materialización de riesgos que constituyen delitos contra la administración pública. IV TRIMESTRE </t>
  </si>
  <si>
    <t>Documentar estudios de caso de posibles hechos de corrupción, con el objeto de generar doctrina para identificar causas, definición de controles y construcción de planes de tratamiento. I TRIMESTRE</t>
  </si>
  <si>
    <t>Estudio de Caso</t>
  </si>
  <si>
    <t>Documentar estudios de caso de posibles hechos de corrupción, con el objeto de generar doctrina para identificar causas, definición de controles y construcción de planes de tratamiento. II TRIMESTRE</t>
  </si>
  <si>
    <t>Documentar estudios de caso de posibles hechos de corrupción, con el objeto de generar doctrina para identificar causas, definición de controles y construcción de planes de tratamiento. III TRIMESTRE</t>
  </si>
  <si>
    <t>Documentar estudios de caso de posibles hechos de corrupción, con el objeto de generar doctrina para identificar causas, definición de controles y construcción de planes de tratamiento. IV TRIMESTRE</t>
  </si>
  <si>
    <t>Análisis de las inspecciones realizadas por control interno, con el fin de diagnosticar y detectar los problemas más recurrentes en los procesos y procedimientos de mayor exposición al riesgo de corrupción y emitir alertas preventivas. I TRIMESTRE</t>
  </si>
  <si>
    <t>Alertas Preventivas</t>
  </si>
  <si>
    <t>Análisis de las inspecciones realizadas por control interno, con el fin de diagnosticar y detectar los problemas más recurrentes en los procesos y procedimientos de mayor exposición al riesgo de corrupción y emitir alertas preventivas. II TRIMESTRE</t>
  </si>
  <si>
    <t>Análisis de las inspecciones realizadas por control interno, con el fin de diagnosticar y detectar los problemas más recurrentes en los procesos y procedimientos de mayor exposición al riesgo de corrupción y emitir alertas preventivas. III TRIMESTRE</t>
  </si>
  <si>
    <t>Análisis de las inspecciones realizadas por control interno, con el fin de diagnosticar y detectar los problemas más recurrentes en los procesos y procedimientos de mayor exposición al riesgo de corrupción y emitir alertas preventivas. IV TRIMESTRE</t>
  </si>
  <si>
    <t>Informe</t>
  </si>
  <si>
    <t>Comando de Desarrollo Humano (CODEH) - 
  Jefatura Relaciones Laborales (JERLA)</t>
  </si>
  <si>
    <t xml:space="preserve">Realizar sensibilización sobre la importancia de declarar conflictos de intereses. I TRIMESTRE </t>
  </si>
  <si>
    <t>Informe de las socializaciones realizadas a Nivel Central y las Unidades Aéreas</t>
  </si>
  <si>
    <t xml:space="preserve">Comando de Desarrollo Humano (CODEH) - Centro Direccionamiento Operacional de Desarrollo Humano - (CEODE) </t>
  </si>
  <si>
    <t xml:space="preserve">Realizar sensibilización sobre la importancia de declarar conflictos de intereses. II TRIMESTRE </t>
  </si>
  <si>
    <t xml:space="preserve">Realizar sensibilización sobre la importancia de declarar conflictos de intereses. III TRIMESTRE </t>
  </si>
  <si>
    <t xml:space="preserve">Realizar sensibilización sobre la importancia de declarar conflictos de intereses. IV TRIMESTRE </t>
  </si>
  <si>
    <t>Realizar sensibilización e interiorización del Código de Ética Militar Aérea CETMA y del Código de Integridad de la Función Pública I TRIMESTRE</t>
  </si>
  <si>
    <t>Actas de las socializaciones.</t>
  </si>
  <si>
    <t>Comando de Desarrollo Humano (CODEH) -  Jefatura Potencial Humano (JEPHU)</t>
  </si>
  <si>
    <t>Realizar sensibilización e interiorización del Código de Ética Militar Aérea CETMA y del Código de Integridad de la Función Pública II TRIMESTRE</t>
  </si>
  <si>
    <t>Realizar sensibilización e interiorización del Código de Ética Militar Aérea CETMA y del Código de Integridad de la Función Pública III TRIMESTRE</t>
  </si>
  <si>
    <t>Realizar sensibilización e interiorización del Código de Ética Militar Aérea CETMA y del Código de Integridad de la Función Pública IV TRIMESTRE</t>
  </si>
  <si>
    <t>1.8</t>
  </si>
  <si>
    <t>Realizar Taller de Dilemas Éticos basado en el Código de Ética Militar y/o del código de integridad; generando consciencia de la importancia de la práctica de los valores y principios en nuestro actuar. I SEMESTRE</t>
  </si>
  <si>
    <t>Realizar Taller de Dilemas Éticos basado en el Código de Ética Militar y/o del código de integridad; generando consciencia de la importancia de la práctica de los valores y principios en nuestro actuar. II SEMESTRE</t>
  </si>
  <si>
    <t>1.9</t>
  </si>
  <si>
    <t>1.10</t>
  </si>
  <si>
    <t>Informe de seguimiento y control al plan de monitoreo.</t>
  </si>
  <si>
    <t>Comando de Desarrollo Humano (CODEH) - Jefatura Relaciones Laborales (JERLA)</t>
  </si>
  <si>
    <r>
      <t>Hacer seguimiento a la publicación de la declaración de bienes, rentas y conflictos de intereses de los servidores públicos.</t>
    </r>
    <r>
      <rPr>
        <sz val="12"/>
        <color indexed="8"/>
        <rFont val="Calibri"/>
        <family val="2"/>
      </rPr>
      <t xml:space="preserve"> I SEMESTRE </t>
    </r>
  </si>
  <si>
    <r>
      <t xml:space="preserve">Hacer seguimiento a la publicación de la declaración de bienes, rentas y conflictos de intereses de los servidores públicos. </t>
    </r>
    <r>
      <rPr>
        <sz val="12"/>
        <color indexed="8"/>
        <rFont val="Calibri"/>
        <family val="2"/>
      </rPr>
      <t xml:space="preserve">II SEMESTRE </t>
    </r>
  </si>
  <si>
    <r>
      <rPr>
        <b/>
        <sz val="12"/>
        <color indexed="8"/>
        <rFont val="Calibri"/>
        <family val="2"/>
      </rPr>
      <t xml:space="preserve">Subcomponente /proceso 1 </t>
    </r>
    <r>
      <rPr>
        <sz val="12"/>
        <color indexed="8"/>
        <rFont val="Calibri"/>
        <family val="2"/>
      </rPr>
      <t>Política de Administración de Riesgos de Corrupción</t>
    </r>
  </si>
  <si>
    <r>
      <t xml:space="preserve">
</t>
    </r>
    <r>
      <rPr>
        <b/>
        <sz val="12"/>
        <color indexed="8"/>
        <rFont val="Calibri"/>
        <family val="2"/>
      </rPr>
      <t xml:space="preserve">Subcomponente 1 </t>
    </r>
    <r>
      <rPr>
        <sz val="12"/>
        <color indexed="8"/>
        <rFont val="Calibri"/>
        <family val="2"/>
      </rPr>
      <t xml:space="preserve">Estructura administrativa y Direccionamiento estratégico 
</t>
    </r>
  </si>
  <si>
    <r>
      <rPr>
        <b/>
        <sz val="12"/>
        <color indexed="8"/>
        <rFont val="Calibri"/>
        <family val="2"/>
      </rPr>
      <t>Subcomponente 2</t>
    </r>
    <r>
      <rPr>
        <sz val="12"/>
        <color indexed="8"/>
        <rFont val="Calibri"/>
        <family val="2"/>
      </rPr>
      <t xml:space="preserve">  Fortalecimiento de los canales de atención
</t>
    </r>
  </si>
  <si>
    <r>
      <rPr>
        <b/>
        <sz val="12"/>
        <color indexed="8"/>
        <rFont val="Calibri"/>
        <family val="2"/>
      </rPr>
      <t xml:space="preserve">Subcomponente 3 </t>
    </r>
    <r>
      <rPr>
        <sz val="12"/>
        <color indexed="8"/>
        <rFont val="Calibri"/>
        <family val="2"/>
      </rPr>
      <t xml:space="preserve"> Talento humano</t>
    </r>
  </si>
  <si>
    <r>
      <rPr>
        <b/>
        <sz val="12"/>
        <color indexed="8"/>
        <rFont val="Calibri"/>
        <family val="2"/>
      </rPr>
      <t xml:space="preserve">Subcomponente 4 </t>
    </r>
    <r>
      <rPr>
        <sz val="12"/>
        <color indexed="8"/>
        <rFont val="Calibri"/>
        <family val="2"/>
      </rPr>
      <t>Normativo y procedimental</t>
    </r>
  </si>
  <si>
    <r>
      <rPr>
        <b/>
        <sz val="12"/>
        <color indexed="8"/>
        <rFont val="Calibri"/>
        <family val="2"/>
      </rPr>
      <t xml:space="preserve">Subcomponente 5  </t>
    </r>
    <r>
      <rPr>
        <sz val="12"/>
        <color indexed="8"/>
        <rFont val="Calibri"/>
        <family val="2"/>
      </rPr>
      <t xml:space="preserve">Relacionamiento con el ciudadano
</t>
    </r>
  </si>
  <si>
    <r>
      <rPr>
        <b/>
        <sz val="12"/>
        <rFont val="Calibri"/>
        <family val="2"/>
      </rPr>
      <t xml:space="preserve">Subcomponente 1   </t>
    </r>
    <r>
      <rPr>
        <sz val="12"/>
        <rFont val="Calibri"/>
        <family val="2"/>
      </rPr>
      <t>Lineamientos de Transparencia Activa.
(Gobierno Digital)</t>
    </r>
  </si>
  <si>
    <r>
      <rPr>
        <b/>
        <sz val="12"/>
        <color indexed="8"/>
        <rFont val="Calibri"/>
        <family val="2"/>
      </rPr>
      <t xml:space="preserve">Subcomponente 2   </t>
    </r>
    <r>
      <rPr>
        <sz val="12"/>
        <color indexed="8"/>
        <rFont val="Calibri"/>
        <family val="2"/>
      </rPr>
      <t xml:space="preserve"> Lineamientos de Transparencia Pasiva</t>
    </r>
  </si>
  <si>
    <r>
      <t xml:space="preserve">Subcomponente 5    </t>
    </r>
    <r>
      <rPr>
        <sz val="12"/>
        <color indexed="8"/>
        <rFont val="Calibri"/>
        <family val="2"/>
      </rPr>
      <t>Monitoreo del Acceso a la Información Pública</t>
    </r>
  </si>
  <si>
    <t xml:space="preserve"> RESPONSABLE </t>
  </si>
  <si>
    <t xml:space="preserve">Para el presente seguimiento se evidencia la existencia en la herramienta de
seguimiento y evaluación Suite Vision Empresarial del plan de trabajo para
implementar la propuesta de mejora del tramite, al corte del seguimiento se creo el formato CONCEPTO TÉCNICO EVALUACIÓN DE OBSTACULOS OA-JEM-FR-009. </t>
  </si>
  <si>
    <t xml:space="preserve">La actividad esta en proceso, estando dentro de las fechas planificadas </t>
  </si>
  <si>
    <t>Actividad cumplida</t>
  </si>
  <si>
    <t>Se evidencia la publicación en el link de transparencia y acceso de la información publica :https://www.fac.mil.co/planeacion/plan-anticorrupcion-y-atencion-ciudadana-fac 2022.</t>
  </si>
  <si>
    <t>Se evidencia la publicación en el link de transparencia y acceso de la información publica :https://www.fac.mil.co/control/reportes-de-control-interno</t>
  </si>
  <si>
    <t xml:space="preserve">Actividad no iniciada </t>
  </si>
  <si>
    <t xml:space="preserve">De acuerdo a lo planificado el estatus de la actividad es no iniciada  </t>
  </si>
  <si>
    <t> 02/01/2023</t>
  </si>
  <si>
    <t>Se evidencio cumplimiento</t>
  </si>
  <si>
    <t>Capacitación virtual de política de servicio al ciudadano, procedimiento y términos de ley para el trámite y gestión de Peticiones, Quejas, Reclamos y Sugerencias en la Fuerza Aérea Colombiana, al personal responsable de las Oficinas de Atención Ciudadana de las Unidades Militares Aéreas. Semestre I (anexos evidencia en SVE)</t>
  </si>
  <si>
    <t>Se dio cumplimiento a las actividades propuestas</t>
  </si>
  <si>
    <t>Publicación de Informe trimestral PQRSD a nivel central en la ventana de Atención al Ciudadano en la página web. I TRIMESTRE:https://www.fac.mil.co/atencion-al-ciudadano/informes-pqrsdf
https://www.fac.mil.co/sites/default/files/linktransparencia/instrumentosgestion/informepqrsdf/2022/informe_1_trimestre_2022_pqrsdf.pdf</t>
  </si>
  <si>
    <t>Se evidencio el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 TRIMESTRE</t>
  </si>
  <si>
    <t>Se evidencio informe de "Actualizar permanentemente información institucional en la página web" www.fac.mil.co Primer trimestre 2022, durante el lapso la subárea página web realizó la actualización permanente de la página
web www.fac.mil.co, a través de las diferentes secciones, donde se publicaron boletines de prensa, Enero 103, Febrero 101, Marzo 116, TOTAL 320</t>
  </si>
  <si>
    <t>evidencia de la elaboración de la edición 304 de la Revista Aeronáutica de la Fuerza Aérea Colombiana, distribuida en el mes de enero de 2022.</t>
  </si>
  <si>
    <t>Dirección de
Navegación Aérea -
FAC</t>
  </si>
  <si>
    <t>Para el primer trimestre 2022, se estableció como meta el 15%, de la implementación
correspondiente al Diseño del Proceso Preparación del Marco de Gestión de Riesgos de
Seguridad de la Información de la FAC, el cual a la fecha se encuentra en un 17%, el cual
correspondiente a (3) tres de las de las 18 tareas a desarrollar dentro del mismo.</t>
  </si>
  <si>
    <t>Se evidenció la publicación del Presupuesto General Año 2022 en la página web de la Fuerza Aérea Colombiana, el Presupuesto consolidado a enero y marzo de la vigencia 2022 correspondiente a gastos de funcionamiento e inversión; en la siguiente ruta: Transparencia / Planeación y/o Presupuesto Participativo / Presupuesto General / Presupuesto General Año 2022.</t>
  </si>
  <si>
    <t>Se evidenció cumplimiento de la actividad</t>
  </si>
  <si>
    <t>Se encuentra en ejecución la actividad</t>
  </si>
  <si>
    <t>Ninguna</t>
  </si>
  <si>
    <t xml:space="preserve">De acuerdo a lo planificado el estatus de la actividad es en proceso de realización  </t>
  </si>
  <si>
    <t>Actividad en desarrollo, estando en las fechas programadas.</t>
  </si>
  <si>
    <t xml:space="preserve">De acuerdo a lo planificado el estatus de la actividad es en proceso de realización,   </t>
  </si>
  <si>
    <t>Se evidencia la elaboración  y publicación del Informe de Gestión FAC 2021 en la página web, en el numeral 7. "Control" Ítem 1: Informes de gestión, evaluación y auditoría</t>
  </si>
  <si>
    <t>Se evidencia en la ruta https://www.fac.mil.co/planeacion/indicadores-de-gestion-fac, la consolidación y publicación de los indicadores de Gestión Trimestre IV 2021</t>
  </si>
  <si>
    <t>Se evidencia en la pagina web de la Fuerza el cumplimiento de la actividad en el siguiente link: https://www.fac.mil.co/sites/default/files/linktransparencia/Planeacion/Planes/planes2022/plan_accion_2022_fac_vs2.pdf</t>
  </si>
  <si>
    <t>Se evidencia circular FAC-S-2022-001029-CR del 2 de febrero de 2022 Asunto: Solicitud Reporte Actualización Formatos Declaración Conflicto de Intereses Personal FAC personal nombrado en Enero de 2022
Se evidencia socialización  a través de correo masivo Outlook de fecha 22/03/2022</t>
  </si>
  <si>
    <t>Se cumple la actividad sin novedad</t>
  </si>
  <si>
    <t>Se evidencia Acta No FAC-S-2022-025507-AG del 29 de marzo de 2022 Asunto: Sensibilización e Interiorización del Código de Ética Militar Aéreo y del código de Integridad de la Función Pública</t>
  </si>
  <si>
    <t>Se evidencia Acta No FAC-S-2022-025479-AG del 28 de marzo de 2022 Asunto: Desarrollar competencias de Liderazgo y Habilidades directivas, basado en la vocación de servicio</t>
  </si>
  <si>
    <t>Se evidencia el INFORME SEGUIMIENTO A LA ACTUALIZACIÓN EN EL SIGEP DE LAS HOJAS DE VIDA, BIENES Y
RENTAS DE LOS SERVIDORES PÚBLICOS DE LA ENTIDAD, PERSONAL DE PLANTA para el I trimestre del 2022</t>
  </si>
  <si>
    <t>A la fecha del presente seguimiento se esta socializando la política a través de mensajes por Outlook  dirigidos a toda la institución.</t>
  </si>
  <si>
    <t>Se estructura el mapa de riesgos de  GESTIÓN, CORRUPCIÓN Y SEGURIDAD DIGITAL ,  incluidos en el formato FAC  MATRIZ DE CAPTURA ANÁLISIS DE RIESGOS DE GESTIÓN, CORRUPCIÓN Y SEGURIDAD DIGITAL- DE-SEMEP-FR-056 y en la herramienta informática de seguimiento Suite Vision Empresarial-SVE.  Para la presente vigencia se tienen definidos 16 riesgos de corrupción.</t>
  </si>
  <si>
    <t>A la fecha del presente seguimiento se esta socializando el mapa a  través de mensajes por Outlook  dirigidos a toda la institución.</t>
  </si>
  <si>
    <t>En  la herramienta informática de seguimiento Suite Vision Empresarial-SVE , se observa el cargue del mapa de riesgos para la presente vigencia.</t>
  </si>
  <si>
    <t>En  la herramienta informática de seguimiento Suite Vision Empresarial-SVE , se observa el monitoreo correspondiente al primer cuatrimestre.</t>
  </si>
  <si>
    <t>Único</t>
  </si>
  <si>
    <t>Se encuentra en proceso de verificación y pendiente por culminar pruebas técnicas de la conexión del formulario en línea con la plataforma Sistema Integrado de Información Operacional - SIIO, para realizar consultas y
almacenamiento de la información respecto al tramite</t>
  </si>
  <si>
    <t>Diligenciamiento del formulario en línea</t>
  </si>
  <si>
    <t>Tecnológica</t>
  </si>
  <si>
    <t>El seguimiento es registrado en la herramienta informática SUIT , de acuerdo a los criterios definidos por el DAFP se da la calificación de  % avance.</t>
  </si>
  <si>
    <t>Se evidenció la publicación del Estado Ejecución Apropiación Total FAC con corte al cierre de Enero, Febrero y Marzo  del Año 2022 en la página web de la Fuerza Aérea Colombiana, a su vez, se publica el Reporte de Seguimiento de Ejecución Presupuestal generado por el SIIF NACIÓN al cierre de los meses de Enero, Febrero y Marzo de 2022, correspondiente a gastos de funcionamiento e inversión; en la siguiente ruta: Transparencia / Planeación y/o Presupuesto Participativo / Ejecución Presupuestal Histórica Anual / Presupuesto General Año 2022.</t>
  </si>
  <si>
    <t>Se evidenció la publicación de la información de la gestión contractual en el SECOP en la vigencia 2022, de conformidad con lo evidenciado en las inspecciones realizadas con corte a Abril de 2022.</t>
  </si>
  <si>
    <t>Se evidencia publicación de la Programación Presupuestal en la página web de la Fuerza Aérea Colombiana, el Plan Anual de Adquisiciones inicial de la FAC para la vigencia 2022, en la siguiente ruta: Transparencia y Acceso a Información Pública / 3. Contratación / 3.1. Plan Anual de Adquisiciones / Plan Anual de Adquisiciones 2022</t>
  </si>
  <si>
    <t xml:space="preserve">Se evidencia la realización del Programa A Volar de acuerdo a lo planeado, cumpliendo de esta manera con lo estipulado en el convenio con el Canal RTVC y posteriormente publicado en el canal de YouTube https://www.youtube.com/watch?v=jJcauMkpDRw
https://www.youtube.com/watch?v=hL1EYh-dsyg, https://www.youtube.com/watch?v=wviu0QUeiF4, https://www.youtube.com/watch?v=33xChM3Kf7U, https://www.youtube.com/watch?v=Cze_B-fZJtU, https://www.youtube.com/watch?v=cZrp_wF7FI4, </t>
  </si>
  <si>
    <t xml:space="preserve">Se evidencia la realización de dos programas mensuales del Magazín A Volar (Ene - Feb - Mar), ya que por el peso de los archivos no permite la plataforma adjuntar más.
 </t>
  </si>
  <si>
    <t>Se evidencio envió por correo masivo la siguiente difusión, correo masivo 3-feb-2022 Sabías qué?, correo masivo 22- feb-2022 Socialización Conflicto de Intereses Clases de Parentesco, correo masivo 22 – mar -2022 Impedimento y recusación</t>
  </si>
  <si>
    <t>Se evidencia la publicación de información institucional permanentemente en redes sociales Trimestre I 2022, durante el primer trimestre de 2022 se ha publicado información institucional de manera permanente para que este disponible para la consulta de las partes interesadas en las redes sociales de Twitter: 255 publicaciones, Facebook: 186 publicaciones e Instagram: 121 publicaciones, dando un total de 562 publicaciones, proyectando una imagen positiva de la Institución.</t>
  </si>
  <si>
    <t>Se efectúan campañas de comunicación masiva por medios electrónicos, recordando, trámite y gestión de peticiones a través del Sistema HERMES-PQRSD de la Fuerza Aérea Colombiana. Semestre I (ver anexos) PROCEDIMIENTO ATENCIÓN Y ORIENTACIÓN CIUDADANA</t>
  </si>
  <si>
    <t>Se difundieron los canales de comunicación de la OFAOC en redes sociales. Semestre I (acta FAC-S-2022-029231-AG anexo evidencia), tal Consecutivo No. FAC-S-2022-029231-AG Lugar y Fecha OFAOC,11 de abril de 2022 Asunto
Evidencias participación ciudadana y difusión de los canales de
comunicación de la OFAOC, para conocimiento de la ciudadanía I
SEMESTRE 2022</t>
  </si>
  <si>
    <t xml:space="preserve">Realizar campañas informativas de manera virtual, sobre términos de ley de      PQRSD, responsabilidades y prohibiciones de los servidores públicos frente a los derechos de  los ciudadanos. </t>
  </si>
  <si>
    <t>Se evidencia durante el primer trimestre de 2022, la Oficina de Comunicaciones Estratégicas, a través de la Subárea de Página Web ha realizado los ajustes y actualizaciones al Link de Transparencia del portal www.fac.mil.co con base en la Resolución MINTIC 1519 de 2020, así mismo, se encuentra en verificación y actualización la nueva directiva del Link. </t>
  </si>
  <si>
    <t>Mediante oficio No FAC-S-2022-043208-CI del 3 de marzo de 2022 / MDN-COGFM-FAC-COFAC-JEMFA-CODAF- JETIC-DISEI-SUGET.  el director de seguridad informática envía reporte de las campañas efectuadas al interior de la FAC.</t>
  </si>
  <si>
    <t>Mediante  oficio No FAC-S-2022-078706-CI del 27 de abril de 2022 / MDN-COGFM-FAC-COFAC-JEMFA-CODAF-
JETIC-DISEI-SUGET, se envió informe de las campañas realizadas al interior de la fuerza.</t>
  </si>
  <si>
    <t>Mediante oficio No FAC-S-2022-062827-CI del 31 de marzo de 2022 / MDN-COGFM-FAC-COFAC-JEMFA-CODAF-
JETIC-DISEI-SUGET,  envían informe Implementación del Diseño – Proceso Preparación del Marco de Gestión de
Riesgos de Seguridad de la Información de la FAC. I TRIM.</t>
  </si>
  <si>
    <t xml:space="preserve">En el documento: Acta Consecutivo No. FAC-S-2022-022992-AG Lugar y Fecha Edificio Fortaleza,22 de marzo de 2022 Asunto VERIFICACIÓN LINK DE TRANSPARENCIA , en donde se reporta que  en el desarrollo de las actividades del PLAN ANTICORRUPCIÓN Y DE ATENCIÓN AL CIUDADANO DE LA FUERZA AÉREA COLOMBIANA, la Subdirección de Gestión Seguridad de la Información efectúo
verificación de la pagina Web de la Fuerza Aérea Colombiana, desde el 01 de enero de 2022 hasta el 25 de marzo de 2022, se evidenció que hubo una mejora en la información almacenada en el sitio web TRANSPARENCIA Y ACCESO A LA INFORMACIÓN PÚBLICA y que la información reportada corresponde únicamente a información publica </t>
  </si>
  <si>
    <t>Se realizó campaña mensual en coordinación con OCOES y 9 programas académicos entre conferencias, charlas e inducciones sobre Integridad y Plan DEDALO a 546 funcionarios militares, civiles y alumnos de EMAVI. Las evidencias se encuentran en la herramienta informática Suite Vision Empresarial</t>
  </si>
  <si>
    <r>
      <t xml:space="preserve">En el documento FAC : ESTUDIO DE CASO POR POSIBLES HECHOS DE CORRUPCIÓN  IS-IGEFA-FR- 004 ,  se observa el estudio </t>
    </r>
    <r>
      <rPr>
        <u val="single"/>
        <sz val="12"/>
        <rFont val="Calibri"/>
        <family val="2"/>
      </rPr>
      <t xml:space="preserve"> Pago de la Prima de Especialista a personal sin los requisitos para devengarla.</t>
    </r>
    <r>
      <rPr>
        <sz val="12"/>
        <rFont val="Calibri"/>
        <family val="2"/>
      </rPr>
      <t xml:space="preserve"> En el mismo se evidencia:  la descripción del caso, el análisis, las lecciones y las  recomendaciones dadas.</t>
    </r>
  </si>
  <si>
    <t xml:space="preserve">Derivado del análisis de las inspecciones realizadas,  se crea la Alerta por posibles actos de corrupción No. 001 -IGEFA-OFINT NOMBRE ALERTA TRASPASOS DE FORMA IRREGULAR EN EL SISTEMA SAP y se socializa con circular N° FAC-S-2022-004408-CR </t>
  </si>
  <si>
    <t>Análisis de los hallazgos internos y de los entes de control externo, además de las estadísticas de las denuncias por posibles hechos de corrupción allegados a la Oficina de Integridad. I SEMESTRE</t>
  </si>
  <si>
    <t>Análisis de los hallazgos internos y de los entes de control externo, además de las estadísticas de las denuncias por posibles hechos de corrupción allegados a la Oficina de Integridad. II SEMESTRE</t>
  </si>
  <si>
    <t>Desarrollar competencias de liderazgo y habilidades directivas en el personal que lidera y/o dirige la Unidad/Grupo, basados en la vocación de servicio y el sentido ético. I TRIMESTRE</t>
  </si>
  <si>
    <t>Actas de las actividades realizadas.</t>
  </si>
  <si>
    <t>Desarrollar competencias de liderazgo y habilidades directivas en el personal que lidera y/o dirige la Unidad/Grupo, basados en la vocación de servicio y el sentido ético. II TRIMESTRE</t>
  </si>
  <si>
    <t>Desarrollar competencias de liderazgo y habilidades directivas en el personal que lidera y/o dirige la Unidad/Grupo, basados en la vocación de servicio y el sentido ético. III TRIMESTRE</t>
  </si>
  <si>
    <t>Desarrollar competencias de liderazgo y habilidades directivas en el personal que lidera y/o dirige la Unidad/Grupo, basados en la vocación de servicio y el sentido ético. IV TRIMESTRE</t>
  </si>
  <si>
    <t>Mayo 10 de 2022</t>
  </si>
  <si>
    <t>Mayo 10  de 2022</t>
  </si>
  <si>
    <t xml:space="preserve">Teniendo en cuenta que el Ministerio de Defensa Nacional – MDN a través de la Oficina de Relación con el Ciudadana, se encuentra liderando y realizando las gestiones pertinentes para dar cumplimiento a lo establecido en el Decreto 230 de 2021, el cual creó el Sistema Nacional de Rendición de Cuentas (SNRdC) y busca promover puntos de articulación entre las entidades públicas para coordinar y potenciar las actividades adelantadas en el marco de los ejercicios de rendición de cuentas.
Por consiguiente, la Fuerza Aéreo asistió a la reunión virtual convocada por esta Oficina el día 25 de marzo de 2022, con el propósito de participar en la primera reunión para la estructuración del Primer Nodo Sectorial "Defensa y Seguridad Ciudadana" el cual estará conformado por el Ministerio de Defensa Nacional, las Fuerzas Militares y la Policía Nacional.
Como soporte al desarrollo de esta actividad, se adjunta oficio del 18 de marzo de 2022 con Rad No. RS20220318027263, en el cual el MDN realizó la citación a mencionada reunión y se adjunta presentación. Asimismo, se adjunta oficio del 20 de enero de 2022 con Rad. No RS20220121004050 en el cual el MDN realizo la presentación de la Oficina Relación con el Ciudadano responsable de liderar este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</si>
</sst>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dd/mmm/yyyy\ hh:mm:ss"/>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dd/mm/yyyy;@"/>
    <numFmt numFmtId="185" formatCode="yyyy\-mm\-dd;@"/>
    <numFmt numFmtId="186" formatCode="d/mm/yyyy;@"/>
    <numFmt numFmtId="187" formatCode="0.000000000"/>
    <numFmt numFmtId="188" formatCode="0.00000000"/>
    <numFmt numFmtId="189" formatCode="0.0000000"/>
    <numFmt numFmtId="190" formatCode="0.000000"/>
    <numFmt numFmtId="191" formatCode="0.00000"/>
    <numFmt numFmtId="192" formatCode="0.0000"/>
    <numFmt numFmtId="193" formatCode="0.000"/>
  </numFmts>
  <fonts count="68">
    <font>
      <sz val="10"/>
      <name val="Arial"/>
      <family val="0"/>
    </font>
    <font>
      <b/>
      <sz val="9"/>
      <name val="Tahoma"/>
      <family val="2"/>
    </font>
    <font>
      <sz val="12"/>
      <color indexed="8"/>
      <name val="Calibri"/>
      <family val="2"/>
    </font>
    <font>
      <sz val="10"/>
      <name val="Calibri"/>
      <family val="2"/>
    </font>
    <font>
      <b/>
      <sz val="12"/>
      <color indexed="8"/>
      <name val="Calibri"/>
      <family val="2"/>
    </font>
    <font>
      <sz val="12"/>
      <name val="Calibri"/>
      <family val="2"/>
    </font>
    <font>
      <sz val="10"/>
      <color indexed="8"/>
      <name val="Arial"/>
      <family val="2"/>
    </font>
    <font>
      <b/>
      <sz val="12"/>
      <name val="Calibri"/>
      <family val="2"/>
    </font>
    <font>
      <u val="single"/>
      <sz val="12"/>
      <name val="Calibri"/>
      <family val="2"/>
    </font>
    <font>
      <sz val="9"/>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8"/>
      <color indexed="54"/>
      <name val="Calibri Light"/>
      <family val="2"/>
    </font>
    <font>
      <b/>
      <sz val="11"/>
      <color indexed="8"/>
      <name val="Calibri"/>
      <family val="2"/>
    </font>
    <font>
      <b/>
      <sz val="12"/>
      <color indexed="9"/>
      <name val="Calibri"/>
      <family val="2"/>
    </font>
    <font>
      <sz val="10"/>
      <color indexed="8"/>
      <name val="Calibri"/>
      <family val="2"/>
    </font>
    <font>
      <sz val="8"/>
      <color indexed="8"/>
      <name val="Calibri"/>
      <family val="2"/>
    </font>
    <font>
      <b/>
      <sz val="26"/>
      <color indexed="54"/>
      <name val="Calibri"/>
      <family val="2"/>
    </font>
    <font>
      <sz val="12"/>
      <color indexed="9"/>
      <name val="Calibri"/>
      <family val="2"/>
    </font>
    <font>
      <b/>
      <sz val="12"/>
      <color indexed="5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8"/>
      <color theme="3"/>
      <name val="Calibri Light"/>
      <family val="2"/>
    </font>
    <font>
      <b/>
      <sz val="11"/>
      <color theme="1"/>
      <name val="Calibri"/>
      <family val="2"/>
    </font>
    <font>
      <sz val="12"/>
      <color theme="1"/>
      <name val="Calibri"/>
      <family val="2"/>
    </font>
    <font>
      <b/>
      <sz val="12"/>
      <color theme="0"/>
      <name val="Calibri"/>
      <family val="2"/>
    </font>
    <font>
      <b/>
      <sz val="11"/>
      <color rgb="FFFFFFFF"/>
      <name val="Calibri"/>
      <family val="2"/>
    </font>
    <font>
      <sz val="8"/>
      <color theme="1"/>
      <name val="Calibri"/>
      <family val="2"/>
    </font>
    <font>
      <sz val="10"/>
      <color theme="1"/>
      <name val="Calibri"/>
      <family val="2"/>
    </font>
    <font>
      <b/>
      <sz val="12"/>
      <color rgb="FFFFFFFF"/>
      <name val="Calibri"/>
      <family val="2"/>
    </font>
    <font>
      <sz val="12"/>
      <color rgb="FF000000"/>
      <name val="Calibri"/>
      <family val="2"/>
    </font>
    <font>
      <b/>
      <sz val="26"/>
      <color theme="3"/>
      <name val="Calibri"/>
      <family val="2"/>
    </font>
    <font>
      <sz val="12"/>
      <color theme="0"/>
      <name val="Calibri"/>
      <family val="2"/>
    </font>
    <font>
      <b/>
      <sz val="12"/>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25DAB"/>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top style="thin"/>
      <bottom/>
    </border>
    <border>
      <left style="thin"/>
      <right style="thin"/>
      <top style="thin"/>
      <bottom/>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
      <left style="thin"/>
      <right/>
      <top style="thin"/>
      <bottom/>
    </border>
    <border>
      <left>
        <color indexed="63"/>
      </left>
      <right style="thin"/>
      <top style="thin"/>
      <bottom style="thin"/>
    </border>
    <border>
      <left style="medium">
        <color indexed="8"/>
      </left>
      <right style="medium">
        <color indexed="8"/>
      </right>
      <top style="medium">
        <color indexed="8"/>
      </top>
      <bottom style="medium">
        <color indexed="8"/>
      </bottom>
    </border>
    <border>
      <left style="medium"/>
      <right style="thin"/>
      <top style="thin"/>
      <bottom/>
    </border>
    <border>
      <left style="medium"/>
      <right style="thin"/>
      <top/>
      <bottom/>
    </border>
    <border>
      <left style="medium"/>
      <right style="thin"/>
      <top/>
      <bottom style="thin"/>
    </border>
    <border>
      <left style="thin"/>
      <right style="thin"/>
      <top>
        <color indexed="63"/>
      </top>
      <bottom style="thin"/>
    </border>
    <border>
      <left style="thin"/>
      <right style="thin"/>
      <top/>
      <bottom/>
    </border>
    <border>
      <left/>
      <right style="thin"/>
      <top style="thin"/>
      <bottom/>
    </border>
    <border>
      <left/>
      <right style="thin"/>
      <top/>
      <bottom/>
    </border>
    <border>
      <left/>
      <right style="thin"/>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protection/>
    </xf>
    <xf numFmtId="0" fontId="36" fillId="0" borderId="0">
      <alignment/>
      <protection/>
    </xf>
    <xf numFmtId="0" fontId="36" fillId="0" borderId="0">
      <alignment/>
      <protection/>
    </xf>
    <xf numFmtId="0" fontId="0" fillId="0" borderId="0" applyNumberFormat="0" applyFont="0" applyFill="0" applyBorder="0" applyAlignment="0" applyProtection="0"/>
    <xf numFmtId="0" fontId="49" fillId="0" borderId="0">
      <alignment/>
      <protection/>
    </xf>
    <xf numFmtId="0" fontId="0" fillId="32" borderId="5" applyNumberFormat="0" applyFont="0" applyAlignment="0" applyProtection="0"/>
    <xf numFmtId="0" fontId="36" fillId="32" borderId="5" applyNumberFormat="0" applyFont="0" applyAlignment="0" applyProtection="0"/>
    <xf numFmtId="9" fontId="0" fillId="0" borderId="0" applyFont="0" applyFill="0" applyBorder="0" applyAlignment="0" applyProtection="0"/>
    <xf numFmtId="9" fontId="36"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231">
    <xf numFmtId="0" fontId="0" fillId="0" borderId="0" xfId="0" applyAlignment="1">
      <alignment/>
    </xf>
    <xf numFmtId="0" fontId="3" fillId="0" borderId="0" xfId="0" applyFont="1" applyAlignment="1">
      <alignment/>
    </xf>
    <xf numFmtId="0" fontId="57" fillId="0" borderId="0" xfId="59" applyFont="1" applyFill="1" applyBorder="1" applyAlignment="1" applyProtection="1">
      <alignment vertical="top"/>
      <protection locked="0"/>
    </xf>
    <xf numFmtId="0" fontId="3" fillId="0" borderId="0" xfId="59" applyFont="1" applyFill="1" applyAlignment="1">
      <alignment/>
    </xf>
    <xf numFmtId="0" fontId="57" fillId="0" borderId="0" xfId="59" applyFont="1" applyFill="1" applyBorder="1" applyAlignment="1" applyProtection="1">
      <alignment horizontal="left" vertical="center" wrapText="1"/>
      <protection locked="0"/>
    </xf>
    <xf numFmtId="0" fontId="3" fillId="0" borderId="0" xfId="0" applyFont="1" applyFill="1" applyAlignment="1">
      <alignment/>
    </xf>
    <xf numFmtId="0" fontId="57" fillId="0" borderId="0" xfId="59" applyFont="1" applyFill="1" applyBorder="1" applyAlignment="1" applyProtection="1">
      <alignment vertical="top" wrapText="1"/>
      <protection locked="0"/>
    </xf>
    <xf numFmtId="0" fontId="58" fillId="33" borderId="10" xfId="59" applyFont="1" applyFill="1" applyBorder="1" applyAlignment="1">
      <alignment horizontal="center" vertical="center"/>
    </xf>
    <xf numFmtId="0" fontId="58" fillId="33" borderId="10" xfId="59"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31" fillId="0" borderId="0" xfId="0" applyFont="1" applyFill="1" applyBorder="1" applyAlignment="1" applyProtection="1">
      <alignment horizontal="left" vertical="top" wrapText="1"/>
      <protection/>
    </xf>
    <xf numFmtId="0" fontId="3" fillId="0" borderId="0" xfId="0" applyFont="1" applyFill="1" applyAlignment="1">
      <alignment/>
    </xf>
    <xf numFmtId="0" fontId="31" fillId="0" borderId="0" xfId="0" applyFont="1" applyFill="1" applyBorder="1" applyAlignment="1" applyProtection="1">
      <alignment horizontal="center" vertical="top" wrapText="1"/>
      <protection/>
    </xf>
    <xf numFmtId="0" fontId="3" fillId="0" borderId="0" xfId="0" applyFont="1" applyAlignment="1">
      <alignment/>
    </xf>
    <xf numFmtId="0" fontId="58" fillId="33" borderId="10" xfId="59" applyFont="1" applyFill="1" applyBorder="1" applyAlignment="1">
      <alignment horizontal="center" vertical="center" wrapText="1"/>
    </xf>
    <xf numFmtId="0" fontId="3" fillId="0" borderId="0" xfId="0" applyFont="1" applyAlignment="1">
      <alignment horizontal="center"/>
    </xf>
    <xf numFmtId="0" fontId="60" fillId="0" borderId="0" xfId="0" applyFont="1" applyFill="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57" fillId="0" borderId="0" xfId="0" applyFont="1" applyFill="1" applyBorder="1" applyAlignment="1" applyProtection="1">
      <alignment horizontal="left" vertical="top"/>
      <protection locked="0"/>
    </xf>
    <xf numFmtId="0" fontId="57" fillId="0" borderId="11" xfId="0" applyFont="1" applyFill="1" applyBorder="1" applyAlignment="1" applyProtection="1">
      <alignment horizontal="left" vertical="center"/>
      <protection locked="0"/>
    </xf>
    <xf numFmtId="0" fontId="57" fillId="0" borderId="11" xfId="0" applyFont="1" applyFill="1" applyBorder="1" applyAlignment="1" applyProtection="1">
      <alignment horizontal="center" vertical="top"/>
      <protection locked="0"/>
    </xf>
    <xf numFmtId="0" fontId="57" fillId="0" borderId="12" xfId="0" applyFont="1" applyFill="1" applyBorder="1" applyAlignment="1" applyProtection="1">
      <alignment horizontal="left" vertical="center"/>
      <protection locked="0"/>
    </xf>
    <xf numFmtId="0" fontId="57" fillId="0" borderId="12" xfId="0" applyFont="1" applyFill="1" applyBorder="1" applyAlignment="1" applyProtection="1">
      <alignment horizontal="center" vertical="top"/>
      <protection locked="0"/>
    </xf>
    <xf numFmtId="0" fontId="57" fillId="0" borderId="0" xfId="0" applyFont="1" applyFill="1" applyBorder="1" applyAlignment="1" applyProtection="1">
      <alignment horizontal="left" vertical="top" wrapText="1"/>
      <protection locked="0"/>
    </xf>
    <xf numFmtId="0" fontId="57" fillId="0" borderId="12" xfId="0" applyFont="1" applyFill="1" applyBorder="1" applyAlignment="1" applyProtection="1">
      <alignment horizontal="left" vertical="center" wrapText="1"/>
      <protection locked="0"/>
    </xf>
    <xf numFmtId="0" fontId="57" fillId="0" borderId="12" xfId="0" applyFont="1" applyFill="1" applyBorder="1" applyAlignment="1" applyProtection="1">
      <alignment horizontal="center" vertical="top" wrapText="1"/>
      <protection locked="0"/>
    </xf>
    <xf numFmtId="0" fontId="60" fillId="34" borderId="0" xfId="0" applyFont="1" applyFill="1" applyAlignment="1" applyProtection="1">
      <alignment horizontal="center" vertical="center"/>
      <protection locked="0"/>
    </xf>
    <xf numFmtId="0" fontId="36" fillId="0" borderId="0" xfId="0" applyFont="1" applyAlignment="1">
      <alignment horizontal="center"/>
    </xf>
    <xf numFmtId="0" fontId="36" fillId="0" borderId="0" xfId="0" applyFont="1" applyAlignment="1">
      <alignment horizontal="center" vertical="center"/>
    </xf>
    <xf numFmtId="0" fontId="60" fillId="0" borderId="0" xfId="0" applyFont="1" applyFill="1" applyAlignment="1" applyProtection="1">
      <alignment vertical="center"/>
      <protection locked="0"/>
    </xf>
    <xf numFmtId="0" fontId="60" fillId="0" borderId="0" xfId="0" applyFont="1" applyFill="1" applyAlignment="1" applyProtection="1">
      <alignment horizontal="center" vertical="center"/>
      <protection locked="0"/>
    </xf>
    <xf numFmtId="0" fontId="57" fillId="0" borderId="0" xfId="0" applyFont="1" applyFill="1" applyBorder="1" applyAlignment="1" applyProtection="1">
      <alignment vertical="top"/>
      <protection locked="0"/>
    </xf>
    <xf numFmtId="0" fontId="57" fillId="0" borderId="0" xfId="0" applyFont="1" applyFill="1" applyBorder="1" applyAlignment="1" applyProtection="1">
      <alignment vertical="top" wrapText="1"/>
      <protection locked="0"/>
    </xf>
    <xf numFmtId="0" fontId="57" fillId="0" borderId="13" xfId="0" applyFont="1" applyFill="1" applyBorder="1" applyAlignment="1" applyProtection="1">
      <alignment horizontal="left" vertical="center" wrapText="1"/>
      <protection locked="0"/>
    </xf>
    <xf numFmtId="0" fontId="58" fillId="33"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center" vertical="center"/>
      <protection/>
    </xf>
    <xf numFmtId="0" fontId="59" fillId="33" borderId="14" xfId="0" applyFont="1" applyFill="1" applyBorder="1" applyAlignment="1">
      <alignment horizontal="center" vertical="center" wrapText="1"/>
    </xf>
    <xf numFmtId="0" fontId="36" fillId="0" borderId="0" xfId="0" applyFont="1" applyFill="1" applyBorder="1" applyAlignment="1" applyProtection="1">
      <alignment vertical="top"/>
      <protection locked="0"/>
    </xf>
    <xf numFmtId="0" fontId="36" fillId="0" borderId="0" xfId="0" applyFont="1" applyFill="1" applyBorder="1" applyAlignment="1" applyProtection="1">
      <alignment vertical="top" wrapText="1"/>
      <protection locked="0"/>
    </xf>
    <xf numFmtId="0" fontId="36"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0" xfId="59" applyFont="1" applyFill="1" applyAlignment="1">
      <alignment horizontal="center"/>
    </xf>
    <xf numFmtId="0" fontId="57" fillId="34" borderId="10" xfId="60" applyFont="1" applyFill="1" applyBorder="1" applyAlignment="1">
      <alignment horizontal="center" vertical="center" wrapText="1"/>
    </xf>
    <xf numFmtId="0" fontId="5" fillId="0" borderId="10" xfId="60" applyFont="1" applyFill="1" applyBorder="1" applyAlignment="1">
      <alignment horizontal="center" vertical="center" wrapText="1"/>
    </xf>
    <xf numFmtId="0" fontId="57" fillId="0" borderId="10" xfId="60" applyFont="1" applyFill="1" applyBorder="1" applyAlignment="1">
      <alignment horizontal="center" vertical="center" wrapText="1"/>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justify" vertical="center" wrapText="1"/>
      <protection/>
    </xf>
    <xf numFmtId="0" fontId="2" fillId="35" borderId="10" xfId="0" applyFont="1" applyFill="1" applyBorder="1" applyAlignment="1" applyProtection="1">
      <alignment horizontal="center" vertical="center" wrapText="1"/>
      <protection/>
    </xf>
    <xf numFmtId="14" fontId="2" fillId="35" borderId="10" xfId="0" applyNumberFormat="1" applyFont="1" applyFill="1" applyBorder="1" applyAlignment="1" applyProtection="1">
      <alignment horizontal="center" vertical="center" wrapText="1"/>
      <protection/>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61" fillId="0" borderId="10" xfId="63" applyFont="1" applyFill="1" applyBorder="1" applyAlignment="1">
      <alignment horizontal="center" vertical="center" wrapText="1"/>
      <protection/>
    </xf>
    <xf numFmtId="0" fontId="57" fillId="34" borderId="10" xfId="63" applyNumberFormat="1" applyFont="1" applyFill="1" applyBorder="1" applyAlignment="1">
      <alignment horizontal="center" vertical="center" wrapText="1"/>
      <protection/>
    </xf>
    <xf numFmtId="0" fontId="57" fillId="34" borderId="10" xfId="63" applyFont="1" applyFill="1" applyBorder="1" applyAlignment="1">
      <alignment horizontal="center" vertical="center" wrapText="1"/>
      <protection/>
    </xf>
    <xf numFmtId="14" fontId="57" fillId="34" borderId="10" xfId="63" applyNumberFormat="1" applyFont="1" applyFill="1" applyBorder="1" applyAlignment="1">
      <alignment horizontal="center" vertical="center" wrapText="1"/>
      <protection/>
    </xf>
    <xf numFmtId="14" fontId="57" fillId="0" borderId="10" xfId="63" applyNumberFormat="1" applyFont="1" applyFill="1" applyBorder="1" applyAlignment="1">
      <alignment horizontal="center" vertical="center" wrapText="1"/>
      <protection/>
    </xf>
    <xf numFmtId="0" fontId="57" fillId="0" borderId="10" xfId="63" applyNumberFormat="1" applyFont="1" applyFill="1" applyBorder="1" applyAlignment="1">
      <alignment horizontal="center" vertical="center" wrapText="1"/>
      <protection/>
    </xf>
    <xf numFmtId="0" fontId="57" fillId="0" borderId="10" xfId="63" applyFont="1" applyFill="1" applyBorder="1" applyAlignment="1">
      <alignment horizontal="center" vertical="center" wrapText="1"/>
      <protection/>
    </xf>
    <xf numFmtId="0" fontId="5" fillId="34" borderId="10" xfId="63" applyNumberFormat="1" applyFont="1" applyFill="1" applyBorder="1" applyAlignment="1">
      <alignment horizontal="center" vertical="center" wrapText="1"/>
      <protection/>
    </xf>
    <xf numFmtId="0" fontId="5" fillId="34" borderId="10" xfId="63" applyFont="1" applyFill="1" applyBorder="1" applyAlignment="1">
      <alignment horizontal="center" vertical="center" wrapText="1"/>
      <protection/>
    </xf>
    <xf numFmtId="14" fontId="5" fillId="34" borderId="10" xfId="63" applyNumberFormat="1" applyFont="1" applyFill="1" applyBorder="1" applyAlignment="1">
      <alignment horizontal="center" vertical="center" wrapText="1"/>
      <protection/>
    </xf>
    <xf numFmtId="178" fontId="57" fillId="34" borderId="10" xfId="63" applyNumberFormat="1" applyFont="1" applyFill="1" applyBorder="1" applyAlignment="1">
      <alignment horizontal="center" vertical="center" wrapText="1"/>
      <protection/>
    </xf>
    <xf numFmtId="178" fontId="5" fillId="34" borderId="10" xfId="63" applyNumberFormat="1" applyFont="1" applyFill="1" applyBorder="1" applyAlignment="1">
      <alignment horizontal="center" vertical="center" wrapText="1"/>
      <protection/>
    </xf>
    <xf numFmtId="178" fontId="5" fillId="0" borderId="10" xfId="63" applyNumberFormat="1" applyFont="1" applyFill="1" applyBorder="1" applyAlignment="1">
      <alignment horizontal="center" vertical="center" wrapText="1"/>
      <protection/>
    </xf>
    <xf numFmtId="0" fontId="5" fillId="0" borderId="0" xfId="0" applyFont="1" applyAlignment="1">
      <alignment/>
    </xf>
    <xf numFmtId="0" fontId="58"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1" fontId="57" fillId="34" borderId="10" xfId="0" applyNumberFormat="1" applyFont="1" applyFill="1" applyBorder="1" applyAlignment="1">
      <alignment horizontal="center" vertical="center" wrapText="1"/>
    </xf>
    <xf numFmtId="0" fontId="57" fillId="0" borderId="10" xfId="63" applyFont="1" applyFill="1" applyBorder="1" applyAlignment="1">
      <alignment horizontal="justify" vertical="center" wrapText="1"/>
      <protection/>
    </xf>
    <xf numFmtId="0" fontId="5" fillId="0" borderId="10" xfId="63" applyFont="1" applyFill="1" applyBorder="1" applyAlignment="1" applyProtection="1">
      <alignment horizontal="center" vertical="center" wrapText="1"/>
      <protection/>
    </xf>
    <xf numFmtId="0" fontId="57" fillId="0" borderId="10" xfId="63" applyFont="1" applyBorder="1" applyAlignment="1">
      <alignment horizontal="center" vertical="center" wrapText="1"/>
      <protection/>
    </xf>
    <xf numFmtId="0" fontId="57" fillId="0" borderId="10" xfId="63" applyFont="1" applyFill="1" applyBorder="1" applyAlignment="1">
      <alignment horizontal="center" vertical="center"/>
      <protection/>
    </xf>
    <xf numFmtId="0" fontId="57" fillId="0" borderId="10" xfId="63" applyFont="1" applyFill="1" applyBorder="1" applyAlignment="1">
      <alignment vertical="center" wrapText="1"/>
      <protection/>
    </xf>
    <xf numFmtId="0" fontId="57" fillId="0" borderId="10" xfId="63" applyFont="1" applyBorder="1" applyAlignment="1">
      <alignment horizontal="justify" vertical="center" wrapText="1"/>
      <protection/>
    </xf>
    <xf numFmtId="0" fontId="57" fillId="0" borderId="10" xfId="63" applyFont="1" applyBorder="1" applyAlignment="1">
      <alignment horizontal="center" vertical="center"/>
      <protection/>
    </xf>
    <xf numFmtId="0" fontId="5" fillId="0" borderId="10" xfId="62" applyFont="1" applyFill="1" applyBorder="1" applyAlignment="1">
      <alignment horizontal="justify" vertical="center" wrapText="1"/>
      <protection/>
    </xf>
    <xf numFmtId="0" fontId="5" fillId="0" borderId="14" xfId="62" applyFont="1" applyFill="1" applyBorder="1" applyAlignment="1">
      <alignment horizontal="center" vertical="center" wrapText="1"/>
      <protection/>
    </xf>
    <xf numFmtId="0" fontId="5" fillId="0" borderId="14" xfId="62" applyFont="1" applyFill="1" applyBorder="1" applyAlignment="1">
      <alignment horizontal="justify" vertical="center" wrapText="1"/>
      <protection/>
    </xf>
    <xf numFmtId="14" fontId="5" fillId="0" borderId="10" xfId="62" applyNumberFormat="1" applyFont="1" applyFill="1" applyBorder="1" applyAlignment="1">
      <alignment horizontal="center" vertical="center"/>
      <protection/>
    </xf>
    <xf numFmtId="14" fontId="5" fillId="0" borderId="10" xfId="62" applyNumberFormat="1" applyFont="1" applyFill="1" applyBorder="1" applyAlignment="1">
      <alignment horizontal="center" vertical="center" wrapText="1"/>
      <protection/>
    </xf>
    <xf numFmtId="14" fontId="5" fillId="0" borderId="10" xfId="62" applyNumberFormat="1" applyFont="1" applyBorder="1" applyAlignment="1">
      <alignment horizontal="center" vertical="center"/>
      <protection/>
    </xf>
    <xf numFmtId="0" fontId="5" fillId="0" borderId="10" xfId="62" applyFont="1" applyBorder="1" applyAlignment="1">
      <alignment horizontal="justify" vertical="center" wrapText="1"/>
      <protection/>
    </xf>
    <xf numFmtId="0" fontId="5" fillId="34" borderId="10" xfId="62"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0" fontId="63" fillId="0" borderId="15" xfId="62" applyFont="1" applyFill="1" applyBorder="1" applyAlignment="1">
      <alignment horizontal="justify" vertical="center" wrapText="1"/>
      <protection/>
    </xf>
    <xf numFmtId="14" fontId="63" fillId="0" borderId="15" xfId="62" applyNumberFormat="1" applyFont="1" applyFill="1" applyBorder="1" applyAlignment="1">
      <alignment horizontal="center" vertical="center"/>
      <protection/>
    </xf>
    <xf numFmtId="0" fontId="5" fillId="34" borderId="14" xfId="62" applyFont="1" applyFill="1" applyBorder="1" applyAlignment="1">
      <alignment horizontal="center" vertical="center" wrapText="1"/>
      <protection/>
    </xf>
    <xf numFmtId="14" fontId="5" fillId="0" borderId="14" xfId="62" applyNumberFormat="1" applyFont="1" applyFill="1" applyBorder="1" applyAlignment="1" applyProtection="1">
      <alignment horizontal="center" vertical="center"/>
      <protection locked="0"/>
    </xf>
    <xf numFmtId="0" fontId="5" fillId="34" borderId="10" xfId="62" applyFont="1" applyFill="1" applyBorder="1" applyAlignment="1">
      <alignment horizontal="justify" vertical="center" wrapText="1"/>
      <protection/>
    </xf>
    <xf numFmtId="14" fontId="5" fillId="34" borderId="10" xfId="62" applyNumberFormat="1" applyFont="1" applyFill="1" applyBorder="1" applyAlignment="1">
      <alignment horizontal="center" vertical="center" wrapText="1"/>
      <protection/>
    </xf>
    <xf numFmtId="0" fontId="5" fillId="0" borderId="10" xfId="62" applyFont="1" applyFill="1" applyBorder="1" applyAlignment="1">
      <alignment horizontal="justify" vertical="center" wrapText="1"/>
      <protection/>
    </xf>
    <xf numFmtId="0" fontId="57" fillId="0" borderId="10" xfId="62" applyFont="1" applyFill="1" applyBorder="1" applyAlignment="1">
      <alignment horizontal="left" vertical="center" wrapText="1"/>
      <protection/>
    </xf>
    <xf numFmtId="0" fontId="57" fillId="0" borderId="10" xfId="62" applyFont="1" applyFill="1" applyBorder="1" applyAlignment="1">
      <alignment horizontal="justify" vertical="center" wrapText="1"/>
      <protection/>
    </xf>
    <xf numFmtId="14" fontId="57" fillId="34" borderId="10" xfId="62" applyNumberFormat="1" applyFont="1" applyFill="1" applyBorder="1" applyAlignment="1">
      <alignment horizontal="center" vertical="center"/>
      <protection/>
    </xf>
    <xf numFmtId="14" fontId="5" fillId="0" borderId="10" xfId="62"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14" fontId="5" fillId="0" borderId="16" xfId="62" applyNumberFormat="1" applyFont="1" applyFill="1" applyBorder="1" applyAlignment="1">
      <alignment horizontal="center" vertical="center"/>
      <protection/>
    </xf>
    <xf numFmtId="14" fontId="5" fillId="0" borderId="16" xfId="62" applyNumberFormat="1" applyFont="1" applyFill="1" applyBorder="1" applyAlignment="1">
      <alignment horizontal="center" vertical="center" wrapText="1"/>
      <protection/>
    </xf>
    <xf numFmtId="14" fontId="5" fillId="0" borderId="16" xfId="62" applyNumberFormat="1" applyFont="1" applyBorder="1" applyAlignment="1">
      <alignment horizontal="center" vertical="center"/>
      <protection/>
    </xf>
    <xf numFmtId="14" fontId="63" fillId="0" borderId="17" xfId="62" applyNumberFormat="1" applyFont="1" applyFill="1" applyBorder="1" applyAlignment="1">
      <alignment horizontal="center" vertical="center"/>
      <protection/>
    </xf>
    <xf numFmtId="14" fontId="5" fillId="0" borderId="18" xfId="62" applyNumberFormat="1" applyFont="1" applyFill="1" applyBorder="1" applyAlignment="1">
      <alignment horizontal="center" vertical="center"/>
      <protection/>
    </xf>
    <xf numFmtId="0" fontId="2" fillId="0" borderId="10" xfId="60" applyFont="1" applyFill="1" applyBorder="1" applyAlignment="1">
      <alignment horizontal="center" vertical="center" wrapText="1"/>
    </xf>
    <xf numFmtId="14" fontId="57" fillId="34" borderId="10" xfId="60" applyNumberFormat="1" applyFont="1" applyFill="1" applyBorder="1" applyAlignment="1">
      <alignment horizontal="center" vertical="center" wrapText="1"/>
    </xf>
    <xf numFmtId="14" fontId="57" fillId="0" borderId="10" xfId="6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6" xfId="0" applyFont="1" applyFill="1" applyBorder="1" applyAlignment="1">
      <alignment horizontal="center" vertical="center" wrapText="1"/>
    </xf>
    <xf numFmtId="0" fontId="62" fillId="33" borderId="19" xfId="0" applyFont="1" applyFill="1" applyBorder="1" applyAlignment="1">
      <alignment horizontal="center" vertical="center"/>
    </xf>
    <xf numFmtId="0" fontId="5" fillId="0" borderId="10" xfId="0" applyFont="1" applyBorder="1" applyAlignment="1">
      <alignment horizontal="justify" vertical="center" wrapText="1"/>
    </xf>
    <xf numFmtId="0" fontId="5" fillId="0" borderId="10" xfId="59" applyFont="1" applyBorder="1" applyAlignment="1">
      <alignment horizontal="center" vertical="center" wrapText="1"/>
    </xf>
    <xf numFmtId="0" fontId="5" fillId="0" borderId="10" xfId="59" applyFont="1" applyBorder="1" applyAlignment="1">
      <alignment horizontal="justify" vertical="center" wrapText="1"/>
    </xf>
    <xf numFmtId="0" fontId="5" fillId="0" borderId="10" xfId="0" applyFont="1" applyBorder="1" applyAlignment="1">
      <alignment horizontal="justify" vertical="center" wrapText="1"/>
    </xf>
    <xf numFmtId="1" fontId="5"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57" fillId="34" borderId="10" xfId="58" applyFont="1" applyFill="1" applyBorder="1" applyAlignment="1">
      <alignment horizontal="center" vertical="center" wrapText="1"/>
      <protection/>
    </xf>
    <xf numFmtId="0" fontId="57" fillId="34" borderId="10" xfId="58" applyFont="1" applyFill="1" applyBorder="1" applyAlignment="1">
      <alignment horizontal="justify" vertical="center" wrapText="1"/>
      <protection/>
    </xf>
    <xf numFmtId="1" fontId="57" fillId="34" borderId="10" xfId="58" applyNumberFormat="1" applyFont="1" applyFill="1" applyBorder="1" applyAlignment="1">
      <alignment horizontal="center" vertical="center" wrapText="1"/>
      <protection/>
    </xf>
    <xf numFmtId="0" fontId="57" fillId="34" borderId="10" xfId="58" applyFont="1" applyFill="1" applyBorder="1" applyAlignment="1">
      <alignment vertical="center" wrapText="1"/>
      <protection/>
    </xf>
    <xf numFmtId="1" fontId="3" fillId="0" borderId="0" xfId="0" applyNumberFormat="1" applyFont="1" applyAlignment="1">
      <alignment horizontal="center"/>
    </xf>
    <xf numFmtId="1" fontId="3" fillId="0" borderId="0" xfId="0" applyNumberFormat="1" applyFont="1" applyAlignment="1">
      <alignment horizontal="center"/>
    </xf>
    <xf numFmtId="0" fontId="57" fillId="34" borderId="10" xfId="0" applyFont="1" applyFill="1" applyBorder="1" applyAlignment="1">
      <alignment vertical="top" wrapText="1"/>
    </xf>
    <xf numFmtId="1" fontId="57" fillId="34" borderId="10" xfId="0" applyNumberFormat="1" applyFont="1" applyFill="1" applyBorder="1" applyAlignment="1">
      <alignment horizontal="center" vertical="center" wrapText="1"/>
    </xf>
    <xf numFmtId="0" fontId="57" fillId="34" borderId="10" xfId="0" applyFont="1" applyFill="1" applyBorder="1" applyAlignment="1">
      <alignment vertical="center" wrapText="1"/>
    </xf>
    <xf numFmtId="0" fontId="5" fillId="0" borderId="10" xfId="0" applyFont="1" applyBorder="1" applyAlignment="1">
      <alignment vertical="top" wrapText="1"/>
    </xf>
    <xf numFmtId="1"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0" xfId="59" applyFont="1" applyFill="1" applyBorder="1" applyAlignment="1">
      <alignment horizontal="justify" vertical="center" wrapText="1"/>
    </xf>
    <xf numFmtId="0" fontId="57" fillId="0" borderId="10" xfId="58" applyFont="1" applyFill="1" applyBorder="1" applyAlignment="1">
      <alignment vertical="top" wrapText="1"/>
      <protection/>
    </xf>
    <xf numFmtId="0" fontId="57" fillId="0" borderId="10" xfId="58" applyFont="1" applyFill="1" applyBorder="1" applyAlignment="1">
      <alignment vertical="center" wrapText="1"/>
      <protection/>
    </xf>
    <xf numFmtId="0" fontId="3" fillId="0" borderId="10" xfId="0" applyFont="1" applyBorder="1" applyAlignment="1">
      <alignment vertical="center" wrapText="1"/>
    </xf>
    <xf numFmtId="0" fontId="0" fillId="0" borderId="0" xfId="0" applyFont="1" applyBorder="1" applyAlignment="1">
      <alignment horizontal="justify" vertical="center" wrapText="1"/>
    </xf>
    <xf numFmtId="0" fontId="3" fillId="0" borderId="0" xfId="0" applyFont="1" applyBorder="1" applyAlignment="1">
      <alignment/>
    </xf>
    <xf numFmtId="14" fontId="5"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justify"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5" fillId="0" borderId="0" xfId="0" applyFont="1" applyFill="1" applyAlignment="1">
      <alignment vertical="center" wrapText="1"/>
    </xf>
    <xf numFmtId="0" fontId="3" fillId="0" borderId="0" xfId="0" applyFont="1" applyFill="1" applyAlignment="1">
      <alignment vertical="top" wrapText="1"/>
    </xf>
    <xf numFmtId="0" fontId="57" fillId="34" borderId="10" xfId="58" applyFont="1" applyFill="1" applyBorder="1" applyAlignment="1">
      <alignment horizontal="left" vertical="center" wrapText="1"/>
      <protection/>
    </xf>
    <xf numFmtId="0" fontId="58" fillId="33" borderId="10" xfId="59" applyFont="1" applyFill="1" applyBorder="1" applyAlignment="1">
      <alignment horizontal="center" vertical="center"/>
    </xf>
    <xf numFmtId="0" fontId="57" fillId="0" borderId="10" xfId="60" applyFont="1" applyFill="1" applyBorder="1" applyAlignment="1">
      <alignment horizontal="center" vertical="center" wrapText="1"/>
    </xf>
    <xf numFmtId="0" fontId="57" fillId="0" borderId="10" xfId="60" applyFont="1" applyFill="1" applyBorder="1" applyAlignment="1">
      <alignment horizontal="center" vertical="center"/>
    </xf>
    <xf numFmtId="0" fontId="2" fillId="0" borderId="10" xfId="60" applyFont="1" applyFill="1" applyBorder="1" applyAlignment="1">
      <alignment horizontal="center" vertical="center" wrapText="1"/>
    </xf>
    <xf numFmtId="0" fontId="59" fillId="33" borderId="10" xfId="0" applyFont="1" applyFill="1" applyBorder="1" applyAlignment="1">
      <alignment horizontal="left" vertical="center" wrapText="1"/>
    </xf>
    <xf numFmtId="0" fontId="64" fillId="0" borderId="0" xfId="59" applyFont="1" applyFill="1" applyAlignment="1" applyProtection="1">
      <alignment horizontal="center" vertical="center" wrapText="1"/>
      <protection locked="0"/>
    </xf>
    <xf numFmtId="0" fontId="57" fillId="0" borderId="11" xfId="59" applyFont="1" applyFill="1" applyBorder="1" applyAlignment="1" applyProtection="1">
      <alignment horizontal="left" vertical="center" wrapText="1"/>
      <protection locked="0"/>
    </xf>
    <xf numFmtId="0" fontId="57" fillId="0" borderId="12" xfId="59" applyFont="1" applyFill="1" applyBorder="1" applyAlignment="1" applyProtection="1">
      <alignment horizontal="left" vertical="center" wrapText="1"/>
      <protection locked="0"/>
    </xf>
    <xf numFmtId="0" fontId="57" fillId="0" borderId="13" xfId="59" applyFont="1" applyFill="1" applyBorder="1" applyAlignment="1" applyProtection="1">
      <alignment horizontal="left" vertical="center" wrapText="1"/>
      <protection locked="0"/>
    </xf>
    <xf numFmtId="0" fontId="65" fillId="33" borderId="10" xfId="59" applyFont="1" applyFill="1" applyBorder="1" applyAlignment="1">
      <alignment vertical="center"/>
    </xf>
    <xf numFmtId="0" fontId="3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58" fillId="33" borderId="16" xfId="59" applyFont="1" applyFill="1" applyBorder="1" applyAlignment="1">
      <alignment horizontal="center" vertical="center" wrapText="1"/>
    </xf>
    <xf numFmtId="0" fontId="58" fillId="33" borderId="19" xfId="59" applyFont="1" applyFill="1" applyBorder="1" applyAlignment="1">
      <alignment horizontal="center" vertical="center" wrapText="1"/>
    </xf>
    <xf numFmtId="0" fontId="2" fillId="35" borderId="16"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xf>
    <xf numFmtId="0" fontId="2" fillId="35" borderId="10" xfId="0" applyFont="1" applyFill="1" applyBorder="1" applyAlignment="1" applyProtection="1">
      <alignment horizontal="justify" vertical="center" wrapText="1"/>
      <protection/>
    </xf>
    <xf numFmtId="0" fontId="2" fillId="35" borderId="10" xfId="0" applyFont="1" applyFill="1" applyBorder="1" applyAlignment="1" applyProtection="1">
      <alignment horizontal="center" vertical="center" wrapText="1"/>
      <protection/>
    </xf>
    <xf numFmtId="0" fontId="58" fillId="33" borderId="16" xfId="59" applyFont="1" applyFill="1" applyBorder="1" applyAlignment="1">
      <alignment horizontal="center" vertical="center"/>
    </xf>
    <xf numFmtId="0" fontId="58" fillId="33" borderId="12" xfId="59" applyFont="1" applyFill="1" applyBorder="1" applyAlignment="1">
      <alignment horizontal="center" vertical="center"/>
    </xf>
    <xf numFmtId="0" fontId="58" fillId="33" borderId="19" xfId="59" applyFont="1" applyFill="1" applyBorder="1" applyAlignment="1">
      <alignment horizontal="center" vertical="center"/>
    </xf>
    <xf numFmtId="0" fontId="66" fillId="34" borderId="21" xfId="63" applyNumberFormat="1" applyFont="1" applyFill="1" applyBorder="1" applyAlignment="1">
      <alignment horizontal="center" vertical="center" wrapText="1"/>
      <protection/>
    </xf>
    <xf numFmtId="0" fontId="66" fillId="34" borderId="22" xfId="63" applyNumberFormat="1" applyFont="1" applyFill="1" applyBorder="1" applyAlignment="1">
      <alignment horizontal="center" vertical="center" wrapText="1"/>
      <protection/>
    </xf>
    <xf numFmtId="0" fontId="66" fillId="34" borderId="23" xfId="63" applyNumberFormat="1" applyFont="1" applyFill="1" applyBorder="1" applyAlignment="1">
      <alignment horizontal="center" vertical="center" wrapText="1"/>
      <protection/>
    </xf>
    <xf numFmtId="0" fontId="66" fillId="34" borderId="21" xfId="63" applyFont="1" applyFill="1" applyBorder="1" applyAlignment="1">
      <alignment horizontal="center" vertical="center" wrapText="1"/>
      <protection/>
    </xf>
    <xf numFmtId="0" fontId="66" fillId="34" borderId="23" xfId="63" applyFont="1" applyFill="1" applyBorder="1" applyAlignment="1">
      <alignment horizontal="center" vertical="center" wrapText="1"/>
      <protection/>
    </xf>
    <xf numFmtId="0" fontId="66" fillId="34" borderId="10" xfId="63" applyFont="1" applyFill="1" applyBorder="1" applyAlignment="1">
      <alignment horizontal="center" vertical="center" wrapText="1"/>
      <protection/>
    </xf>
    <xf numFmtId="0" fontId="62" fillId="33" borderId="10" xfId="0" applyFont="1" applyFill="1" applyBorder="1" applyAlignment="1">
      <alignment horizontal="left" vertical="center" wrapText="1"/>
    </xf>
    <xf numFmtId="0" fontId="64" fillId="34" borderId="0" xfId="0" applyFont="1" applyFill="1" applyAlignment="1" applyProtection="1">
      <alignment horizontal="center" vertical="center" wrapText="1"/>
      <protection locked="0"/>
    </xf>
    <xf numFmtId="0" fontId="57" fillId="0" borderId="0" xfId="0" applyFont="1" applyFill="1" applyBorder="1" applyAlignment="1" applyProtection="1">
      <alignment horizontal="left" vertical="center" wrapText="1"/>
      <protection locked="0"/>
    </xf>
    <xf numFmtId="0" fontId="58" fillId="33" borderId="10" xfId="0" applyFont="1" applyFill="1" applyBorder="1" applyAlignment="1" applyProtection="1">
      <alignment horizontal="center" vertical="center" wrapText="1"/>
      <protection/>
    </xf>
    <xf numFmtId="0" fontId="64" fillId="34" borderId="0" xfId="0" applyFont="1" applyFill="1" applyAlignment="1" applyProtection="1">
      <alignment horizontal="center" vertical="center" wrapText="1"/>
      <protection locked="0"/>
    </xf>
    <xf numFmtId="0" fontId="57" fillId="0" borderId="11" xfId="0" applyFont="1" applyFill="1" applyBorder="1" applyAlignment="1" applyProtection="1">
      <alignment horizontal="left" vertical="center" wrapText="1"/>
      <protection locked="0"/>
    </xf>
    <xf numFmtId="0" fontId="57" fillId="0" borderId="12" xfId="0" applyFont="1" applyFill="1" applyBorder="1" applyAlignment="1" applyProtection="1">
      <alignment horizontal="left" vertical="center" wrapText="1"/>
      <protection locked="0"/>
    </xf>
    <xf numFmtId="0" fontId="58" fillId="33" borderId="10" xfId="0" applyFont="1" applyFill="1" applyBorder="1" applyAlignment="1" applyProtection="1">
      <alignment horizontal="center" vertical="center"/>
      <protection/>
    </xf>
    <xf numFmtId="0" fontId="57" fillId="0" borderId="10" xfId="63" applyFont="1" applyFill="1" applyBorder="1" applyAlignment="1">
      <alignment horizontal="center" vertical="center" wrapText="1"/>
      <protection/>
    </xf>
    <xf numFmtId="0" fontId="5" fillId="0" borderId="14" xfId="62" applyFont="1" applyFill="1" applyBorder="1" applyAlignment="1">
      <alignment horizontal="justify" vertical="center" wrapText="1"/>
      <protection/>
    </xf>
    <xf numFmtId="0" fontId="5" fillId="0" borderId="24" xfId="62" applyFont="1" applyFill="1" applyBorder="1" applyAlignment="1">
      <alignment horizontal="justify" vertical="center" wrapText="1"/>
      <protection/>
    </xf>
    <xf numFmtId="0" fontId="5" fillId="34" borderId="14" xfId="62" applyFont="1" applyFill="1" applyBorder="1" applyAlignment="1">
      <alignment horizontal="center" vertical="center" wrapText="1"/>
      <protection/>
    </xf>
    <xf numFmtId="0" fontId="5" fillId="34" borderId="25" xfId="62" applyFont="1" applyFill="1" applyBorder="1" applyAlignment="1">
      <alignment horizontal="center" vertical="center" wrapText="1"/>
      <protection/>
    </xf>
    <xf numFmtId="0" fontId="5" fillId="34" borderId="24" xfId="62" applyFont="1" applyFill="1" applyBorder="1" applyAlignment="1">
      <alignment horizontal="center" vertical="center" wrapText="1"/>
      <protection/>
    </xf>
    <xf numFmtId="0" fontId="5" fillId="0" borderId="14"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24" xfId="62" applyFont="1" applyFill="1" applyBorder="1" applyAlignment="1">
      <alignment horizontal="center" vertical="center" wrapText="1"/>
      <protection/>
    </xf>
    <xf numFmtId="0" fontId="5" fillId="0" borderId="25" xfId="62" applyFont="1" applyFill="1" applyBorder="1" applyAlignment="1">
      <alignment horizontal="justify" vertical="center" wrapText="1"/>
      <protection/>
    </xf>
    <xf numFmtId="0" fontId="58" fillId="33" borderId="10" xfId="0" applyFont="1" applyFill="1" applyBorder="1" applyAlignment="1" applyProtection="1">
      <alignment horizontal="center" vertical="center" wrapText="1"/>
      <protection/>
    </xf>
    <xf numFmtId="0" fontId="5" fillId="0" borderId="14"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7" fillId="0" borderId="25" xfId="62" applyFont="1" applyFill="1" applyBorder="1" applyAlignment="1">
      <alignment horizontal="center" vertical="center" wrapText="1"/>
      <protection/>
    </xf>
    <xf numFmtId="0" fontId="57" fillId="0" borderId="24" xfId="62" applyFont="1" applyFill="1" applyBorder="1" applyAlignment="1">
      <alignment horizontal="center" vertical="center" wrapText="1"/>
      <protection/>
    </xf>
    <xf numFmtId="0" fontId="5" fillId="0" borderId="25" xfId="62" applyFont="1" applyFill="1" applyBorder="1" applyAlignment="1">
      <alignment horizontal="center" vertical="center"/>
      <protection/>
    </xf>
    <xf numFmtId="9" fontId="5" fillId="0" borderId="14" xfId="62" applyNumberFormat="1" applyFont="1" applyFill="1" applyBorder="1" applyAlignment="1">
      <alignment horizontal="center" vertical="center" wrapText="1"/>
      <protection/>
    </xf>
    <xf numFmtId="9" fontId="5" fillId="0" borderId="25" xfId="62" applyNumberFormat="1" applyFont="1" applyFill="1" applyBorder="1" applyAlignment="1">
      <alignment horizontal="center" vertical="center" wrapText="1"/>
      <protection/>
    </xf>
    <xf numFmtId="9" fontId="5" fillId="0" borderId="24" xfId="62" applyNumberFormat="1" applyFont="1" applyFill="1" applyBorder="1" applyAlignment="1">
      <alignment horizontal="center" vertical="center" wrapText="1"/>
      <protection/>
    </xf>
    <xf numFmtId="0" fontId="66" fillId="0" borderId="14" xfId="62" applyFont="1" applyFill="1" applyBorder="1" applyAlignment="1">
      <alignment horizontal="center" vertical="center" wrapText="1"/>
      <protection/>
    </xf>
    <xf numFmtId="0" fontId="66" fillId="0" borderId="25" xfId="62" applyFont="1" applyFill="1" applyBorder="1" applyAlignment="1">
      <alignment horizontal="center" vertical="center" wrapText="1"/>
      <protection/>
    </xf>
    <xf numFmtId="0" fontId="66" fillId="0" borderId="24" xfId="62" applyFont="1" applyFill="1" applyBorder="1" applyAlignment="1">
      <alignment horizontal="center" vertical="center" wrapText="1"/>
      <protection/>
    </xf>
    <xf numFmtId="0" fontId="63" fillId="0" borderId="15" xfId="62" applyFont="1" applyFill="1" applyBorder="1" applyAlignment="1">
      <alignment horizontal="center" vertical="center" wrapText="1"/>
      <protection/>
    </xf>
    <xf numFmtId="0" fontId="63" fillId="0" borderId="15" xfId="62" applyFont="1" applyFill="1" applyBorder="1" applyAlignment="1">
      <alignment horizontal="justify" vertical="center" wrapText="1"/>
      <protection/>
    </xf>
    <xf numFmtId="0" fontId="5" fillId="34" borderId="10" xfId="62" applyFont="1" applyFill="1" applyBorder="1" applyAlignment="1">
      <alignment horizontal="center" vertical="center" wrapText="1"/>
      <protection/>
    </xf>
    <xf numFmtId="0" fontId="5" fillId="0" borderId="10" xfId="62" applyFont="1" applyFill="1" applyBorder="1" applyAlignment="1">
      <alignment horizontal="justify" vertical="center" wrapText="1"/>
      <protection/>
    </xf>
    <xf numFmtId="0" fontId="57" fillId="0" borderId="14" xfId="62" applyFont="1" applyFill="1" applyBorder="1" applyAlignment="1">
      <alignment horizontal="center" vertical="center" wrapText="1"/>
      <protection/>
    </xf>
    <xf numFmtId="0" fontId="63" fillId="0" borderId="15" xfId="62" applyFont="1" applyFill="1" applyBorder="1" applyAlignment="1">
      <alignment horizontal="center" vertical="center"/>
      <protection/>
    </xf>
    <xf numFmtId="0" fontId="5" fillId="34" borderId="14" xfId="62" applyFont="1" applyFill="1" applyBorder="1" applyAlignment="1" applyProtection="1">
      <alignment horizontal="center" vertical="center" wrapText="1"/>
      <protection/>
    </xf>
    <xf numFmtId="0" fontId="5" fillId="34" borderId="25" xfId="62" applyFont="1" applyFill="1" applyBorder="1" applyAlignment="1" applyProtection="1">
      <alignment horizontal="center" vertical="center" wrapText="1"/>
      <protection/>
    </xf>
    <xf numFmtId="0" fontId="5" fillId="34" borderId="24" xfId="62" applyFont="1" applyFill="1" applyBorder="1" applyAlignment="1" applyProtection="1">
      <alignment horizontal="center" vertical="center" wrapText="1"/>
      <protection/>
    </xf>
    <xf numFmtId="0" fontId="57" fillId="0" borderId="14" xfId="62" applyFont="1" applyFill="1" applyBorder="1" applyAlignment="1">
      <alignment horizontal="center" vertical="center" wrapText="1"/>
      <protection/>
    </xf>
    <xf numFmtId="0" fontId="57" fillId="0" borderId="25" xfId="62" applyFont="1" applyFill="1" applyBorder="1" applyAlignment="1">
      <alignment horizontal="center" vertical="center" wrapText="1"/>
      <protection/>
    </xf>
    <xf numFmtId="0" fontId="57" fillId="0" borderId="24" xfId="62" applyFont="1" applyFill="1" applyBorder="1" applyAlignment="1">
      <alignment horizontal="center" vertical="center" wrapText="1"/>
      <protection/>
    </xf>
    <xf numFmtId="0" fontId="5" fillId="34" borderId="14" xfId="62" applyFont="1" applyFill="1" applyBorder="1" applyAlignment="1">
      <alignment horizontal="center" vertical="center" wrapText="1"/>
      <protection/>
    </xf>
    <xf numFmtId="0" fontId="5" fillId="34" borderId="24" xfId="62" applyFont="1" applyFill="1" applyBorder="1" applyAlignment="1">
      <alignment horizontal="center" vertical="center" wrapText="1"/>
      <protection/>
    </xf>
    <xf numFmtId="0" fontId="63" fillId="0" borderId="14" xfId="62" applyFont="1" applyFill="1" applyBorder="1" applyAlignment="1">
      <alignment horizontal="center" vertical="center" wrapText="1"/>
      <protection/>
    </xf>
    <xf numFmtId="0" fontId="63" fillId="0" borderId="25" xfId="62" applyFont="1" applyFill="1" applyBorder="1" applyAlignment="1">
      <alignment horizontal="center" vertical="center" wrapText="1"/>
      <protection/>
    </xf>
    <xf numFmtId="0" fontId="63" fillId="0" borderId="24" xfId="62" applyFont="1" applyFill="1" applyBorder="1" applyAlignment="1">
      <alignment horizontal="center" vertical="center" wrapText="1"/>
      <protection/>
    </xf>
    <xf numFmtId="0" fontId="5" fillId="34" borderId="25" xfId="62" applyFont="1" applyFill="1" applyBorder="1" applyAlignment="1">
      <alignment horizontal="center" vertical="center" wrapText="1"/>
      <protection/>
    </xf>
    <xf numFmtId="0" fontId="5" fillId="0" borderId="14"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24" xfId="62" applyFont="1" applyFill="1" applyBorder="1" applyAlignment="1">
      <alignment horizontal="center" vertical="center" wrapText="1"/>
      <protection/>
    </xf>
    <xf numFmtId="0" fontId="36" fillId="0" borderId="11" xfId="0" applyFont="1" applyFill="1" applyBorder="1" applyAlignment="1" applyProtection="1">
      <alignment horizontal="left" vertical="center" wrapText="1"/>
      <protection locked="0"/>
    </xf>
    <xf numFmtId="0" fontId="36" fillId="0" borderId="12" xfId="0" applyFont="1" applyFill="1" applyBorder="1" applyAlignment="1" applyProtection="1">
      <alignment horizontal="left" vertical="center" wrapText="1"/>
      <protection locked="0"/>
    </xf>
    <xf numFmtId="0" fontId="63" fillId="0" borderId="14" xfId="62" applyFont="1" applyBorder="1" applyAlignment="1">
      <alignment horizontal="center" vertical="center" wrapText="1"/>
      <protection/>
    </xf>
    <xf numFmtId="0" fontId="63" fillId="0" borderId="25" xfId="62" applyFont="1" applyBorder="1" applyAlignment="1">
      <alignment horizontal="center" vertical="center" wrapText="1"/>
      <protection/>
    </xf>
    <xf numFmtId="0" fontId="63" fillId="0" borderId="24" xfId="62" applyFont="1" applyBorder="1" applyAlignment="1">
      <alignment horizontal="center" vertical="center" wrapText="1"/>
      <protection/>
    </xf>
    <xf numFmtId="0" fontId="57" fillId="34" borderId="14" xfId="62" applyFont="1" applyFill="1" applyBorder="1" applyAlignment="1">
      <alignment horizontal="center" vertical="center" wrapText="1"/>
      <protection/>
    </xf>
    <xf numFmtId="0" fontId="57" fillId="34" borderId="25" xfId="62" applyFont="1" applyFill="1" applyBorder="1" applyAlignment="1">
      <alignment horizontal="center" vertical="center" wrapText="1"/>
      <protection/>
    </xf>
    <xf numFmtId="0" fontId="57" fillId="34" borderId="24" xfId="62" applyFont="1" applyFill="1" applyBorder="1" applyAlignment="1">
      <alignment horizontal="center" vertical="center" wrapText="1"/>
      <protection/>
    </xf>
    <xf numFmtId="0" fontId="63" fillId="0" borderId="26" xfId="62" applyFont="1" applyFill="1" applyBorder="1" applyAlignment="1">
      <alignment horizontal="center" vertical="center" wrapText="1"/>
      <protection/>
    </xf>
    <xf numFmtId="0" fontId="63" fillId="0" borderId="27" xfId="62" applyFont="1" applyFill="1" applyBorder="1" applyAlignment="1">
      <alignment horizontal="center" vertical="center" wrapText="1"/>
      <protection/>
    </xf>
    <xf numFmtId="0" fontId="63" fillId="0" borderId="28" xfId="62" applyFont="1" applyFill="1" applyBorder="1" applyAlignment="1">
      <alignment horizontal="center" vertical="center" wrapText="1"/>
      <protection/>
    </xf>
    <xf numFmtId="0" fontId="63" fillId="0" borderId="10" xfId="62" applyFont="1" applyFill="1" applyBorder="1" applyAlignment="1">
      <alignment horizontal="center" vertical="center" wrapText="1"/>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3" xfId="53"/>
    <cellStyle name="Millares [0] 2 4" xfId="54"/>
    <cellStyle name="Currency" xfId="55"/>
    <cellStyle name="Currency [0]" xfId="56"/>
    <cellStyle name="Neutral" xfId="57"/>
    <cellStyle name="Normal 2" xfId="58"/>
    <cellStyle name="Normal 2 2" xfId="59"/>
    <cellStyle name="Normal 2 2 2" xfId="60"/>
    <cellStyle name="Normal 2 2 3" xfId="61"/>
    <cellStyle name="Normal 2 4" xfId="62"/>
    <cellStyle name="Normal 3" xfId="63"/>
    <cellStyle name="Normal 3 2" xfId="64"/>
    <cellStyle name="Normal 4" xfId="65"/>
    <cellStyle name="Notas" xfId="66"/>
    <cellStyle name="Notas 2" xfId="67"/>
    <cellStyle name="Percent" xfId="68"/>
    <cellStyle name="Porcentaje 2" xfId="69"/>
    <cellStyle name="Salida" xfId="70"/>
    <cellStyle name="Texto de advertencia" xfId="71"/>
    <cellStyle name="Texto explicativo" xfId="72"/>
    <cellStyle name="Título" xfId="73"/>
    <cellStyle name="Título 2" xfId="74"/>
    <cellStyle name="Título 3" xfId="75"/>
    <cellStyle name="Título 4"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904875</xdr:colOff>
      <xdr:row>0</xdr:row>
      <xdr:rowOff>819150</xdr:rowOff>
    </xdr:to>
    <xdr:pic>
      <xdr:nvPicPr>
        <xdr:cNvPr id="1" name="Picture 1"/>
        <xdr:cNvPicPr preferRelativeResize="1">
          <a:picLocks noChangeAspect="1"/>
        </xdr:cNvPicPr>
      </xdr:nvPicPr>
      <xdr:blipFill>
        <a:blip r:embed="rId1"/>
        <a:stretch>
          <a:fillRect/>
        </a:stretch>
      </xdr:blipFill>
      <xdr:spPr>
        <a:xfrm>
          <a:off x="95250" y="66675"/>
          <a:ext cx="809625" cy="752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142875</xdr:rowOff>
    </xdr:from>
    <xdr:to>
      <xdr:col>0</xdr:col>
      <xdr:colOff>1362075</xdr:colOff>
      <xdr:row>0</xdr:row>
      <xdr:rowOff>971550</xdr:rowOff>
    </xdr:to>
    <xdr:pic>
      <xdr:nvPicPr>
        <xdr:cNvPr id="1" name="Picture 1"/>
        <xdr:cNvPicPr preferRelativeResize="1">
          <a:picLocks noChangeAspect="1"/>
        </xdr:cNvPicPr>
      </xdr:nvPicPr>
      <xdr:blipFill>
        <a:blip r:embed="rId1"/>
        <a:stretch>
          <a:fillRect/>
        </a:stretch>
      </xdr:blipFill>
      <xdr:spPr>
        <a:xfrm>
          <a:off x="428625" y="142875"/>
          <a:ext cx="933450" cy="828675"/>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3" descr="pic_3.png"/>
        <xdr:cNvPicPr preferRelativeResize="1">
          <a:picLocks noChangeAspect="1"/>
        </xdr:cNvPicPr>
      </xdr:nvPicPr>
      <xdr:blipFill>
        <a:blip r:embed="rId2"/>
        <a:stretch>
          <a:fillRect/>
        </a:stretch>
      </xdr:blipFill>
      <xdr:spPr>
        <a:xfrm>
          <a:off x="4714875" y="1581150"/>
          <a:ext cx="0" cy="0"/>
        </a:xfrm>
        <a:prstGeom prst="rect">
          <a:avLst/>
        </a:prstGeom>
        <a:noFill/>
        <a:ln w="9525"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3" name="Picture 4" descr="pic_4.png"/>
        <xdr:cNvPicPr preferRelativeResize="1">
          <a:picLocks noChangeAspect="1"/>
        </xdr:cNvPicPr>
      </xdr:nvPicPr>
      <xdr:blipFill>
        <a:blip r:embed="rId3"/>
        <a:stretch>
          <a:fillRect/>
        </a:stretch>
      </xdr:blipFill>
      <xdr:spPr>
        <a:xfrm>
          <a:off x="4714875" y="15811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171450</xdr:rowOff>
    </xdr:from>
    <xdr:to>
      <xdr:col>0</xdr:col>
      <xdr:colOff>1200150</xdr:colOff>
      <xdr:row>0</xdr:row>
      <xdr:rowOff>933450</xdr:rowOff>
    </xdr:to>
    <xdr:pic>
      <xdr:nvPicPr>
        <xdr:cNvPr id="1" name="Picture 1"/>
        <xdr:cNvPicPr preferRelativeResize="1">
          <a:picLocks noChangeAspect="1"/>
        </xdr:cNvPicPr>
      </xdr:nvPicPr>
      <xdr:blipFill>
        <a:blip r:embed="rId1"/>
        <a:stretch>
          <a:fillRect/>
        </a:stretch>
      </xdr:blipFill>
      <xdr:spPr>
        <a:xfrm>
          <a:off x="314325" y="171450"/>
          <a:ext cx="885825" cy="762000"/>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3" descr="pic_3.png"/>
        <xdr:cNvPicPr preferRelativeResize="1">
          <a:picLocks noChangeAspect="1"/>
        </xdr:cNvPicPr>
      </xdr:nvPicPr>
      <xdr:blipFill>
        <a:blip r:embed="rId2"/>
        <a:stretch>
          <a:fillRect/>
        </a:stretch>
      </xdr:blipFill>
      <xdr:spPr>
        <a:xfrm>
          <a:off x="4714875" y="1876425"/>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180975</xdr:rowOff>
    </xdr:from>
    <xdr:to>
      <xdr:col>0</xdr:col>
      <xdr:colOff>1009650</xdr:colOff>
      <xdr:row>0</xdr:row>
      <xdr:rowOff>1171575</xdr:rowOff>
    </xdr:to>
    <xdr:pic>
      <xdr:nvPicPr>
        <xdr:cNvPr id="1" name="Picture 1"/>
        <xdr:cNvPicPr preferRelativeResize="1">
          <a:picLocks noChangeAspect="1"/>
        </xdr:cNvPicPr>
      </xdr:nvPicPr>
      <xdr:blipFill>
        <a:blip r:embed="rId1"/>
        <a:stretch>
          <a:fillRect/>
        </a:stretch>
      </xdr:blipFill>
      <xdr:spPr>
        <a:xfrm>
          <a:off x="219075" y="180975"/>
          <a:ext cx="790575" cy="990600"/>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3" descr="pic_3.png"/>
        <xdr:cNvPicPr preferRelativeResize="1">
          <a:picLocks noChangeAspect="1"/>
        </xdr:cNvPicPr>
      </xdr:nvPicPr>
      <xdr:blipFill>
        <a:blip r:embed="rId2"/>
        <a:stretch>
          <a:fillRect/>
        </a:stretch>
      </xdr:blipFill>
      <xdr:spPr>
        <a:xfrm>
          <a:off x="3648075" y="1190625"/>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228600</xdr:rowOff>
    </xdr:from>
    <xdr:to>
      <xdr:col>0</xdr:col>
      <xdr:colOff>1028700</xdr:colOff>
      <xdr:row>0</xdr:row>
      <xdr:rowOff>1133475</xdr:rowOff>
    </xdr:to>
    <xdr:pic>
      <xdr:nvPicPr>
        <xdr:cNvPr id="1" name="Picture 1"/>
        <xdr:cNvPicPr preferRelativeResize="1">
          <a:picLocks noChangeAspect="1"/>
        </xdr:cNvPicPr>
      </xdr:nvPicPr>
      <xdr:blipFill>
        <a:blip r:embed="rId1"/>
        <a:stretch>
          <a:fillRect/>
        </a:stretch>
      </xdr:blipFill>
      <xdr:spPr>
        <a:xfrm>
          <a:off x="266700" y="228600"/>
          <a:ext cx="762000" cy="904875"/>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4" descr="pic_4.png"/>
        <xdr:cNvPicPr preferRelativeResize="1">
          <a:picLocks noChangeAspect="1"/>
        </xdr:cNvPicPr>
      </xdr:nvPicPr>
      <xdr:blipFill>
        <a:blip r:embed="rId2"/>
        <a:stretch>
          <a:fillRect/>
        </a:stretch>
      </xdr:blipFill>
      <xdr:spPr>
        <a:xfrm>
          <a:off x="3095625" y="140017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6"/>
  <sheetViews>
    <sheetView tabSelected="1" workbookViewId="0" topLeftCell="A1">
      <selection activeCell="F3" sqref="F3"/>
    </sheetView>
  </sheetViews>
  <sheetFormatPr defaultColWidth="11.421875" defaultRowHeight="12.75"/>
  <cols>
    <col min="1" max="1" width="61.140625" style="1" customWidth="1"/>
    <col min="2" max="2" width="20.8515625" style="1" customWidth="1"/>
    <col min="3" max="3" width="21.28125" style="1" customWidth="1"/>
    <col min="4" max="4" width="17.421875" style="1" customWidth="1"/>
    <col min="5" max="5" width="18.421875" style="1" customWidth="1"/>
    <col min="6" max="6" width="19.8515625" style="1" customWidth="1"/>
    <col min="7" max="7" width="24.28125" style="1" customWidth="1"/>
    <col min="8" max="8" width="66.00390625" style="1" customWidth="1"/>
    <col min="9" max="9" width="22.140625" style="42" customWidth="1"/>
    <col min="10" max="10" width="27.28125" style="1" customWidth="1"/>
    <col min="11" max="16384" width="11.421875" style="1" customWidth="1"/>
  </cols>
  <sheetData>
    <row r="1" spans="1:10" ht="126.75" customHeight="1">
      <c r="A1" s="145" t="s">
        <v>216</v>
      </c>
      <c r="B1" s="145"/>
      <c r="C1" s="145"/>
      <c r="D1" s="145"/>
      <c r="E1" s="145"/>
      <c r="F1" s="145"/>
      <c r="G1" s="145"/>
      <c r="H1" s="145"/>
      <c r="I1" s="145"/>
      <c r="J1" s="145"/>
    </row>
    <row r="2" spans="1:10" ht="22.5" customHeight="1">
      <c r="A2" s="2" t="s">
        <v>16</v>
      </c>
      <c r="B2" s="146" t="s">
        <v>17</v>
      </c>
      <c r="C2" s="146"/>
      <c r="D2" s="3"/>
      <c r="E2" s="3"/>
      <c r="F2" s="3"/>
      <c r="G2" s="4"/>
      <c r="H2" s="3"/>
      <c r="I2" s="43"/>
      <c r="J2" s="5"/>
    </row>
    <row r="3" spans="1:10" ht="39.75" customHeight="1">
      <c r="A3" s="2" t="s">
        <v>18</v>
      </c>
      <c r="B3" s="147" t="s">
        <v>217</v>
      </c>
      <c r="C3" s="147"/>
      <c r="D3" s="3"/>
      <c r="E3" s="3"/>
      <c r="F3" s="3"/>
      <c r="G3" s="4"/>
      <c r="H3" s="3"/>
      <c r="I3" s="43"/>
      <c r="J3" s="5"/>
    </row>
    <row r="4" spans="1:10" ht="55.5" customHeight="1">
      <c r="A4" s="6" t="s">
        <v>209</v>
      </c>
      <c r="B4" s="148" t="s">
        <v>443</v>
      </c>
      <c r="C4" s="148"/>
      <c r="D4" s="3"/>
      <c r="E4" s="3"/>
      <c r="F4" s="3"/>
      <c r="G4" s="4"/>
      <c r="H4" s="3"/>
      <c r="I4" s="43"/>
      <c r="J4" s="5"/>
    </row>
    <row r="5" spans="1:10" ht="47.25" customHeight="1">
      <c r="A5" s="140" t="s">
        <v>20</v>
      </c>
      <c r="B5" s="149"/>
      <c r="C5" s="149"/>
      <c r="D5" s="149"/>
      <c r="E5" s="149"/>
      <c r="F5" s="149"/>
      <c r="G5" s="149"/>
      <c r="H5" s="144" t="s">
        <v>218</v>
      </c>
      <c r="I5" s="144"/>
      <c r="J5" s="144"/>
    </row>
    <row r="6" spans="1:10" ht="31.5">
      <c r="A6" s="7" t="s">
        <v>21</v>
      </c>
      <c r="B6" s="140" t="s">
        <v>22</v>
      </c>
      <c r="C6" s="140"/>
      <c r="D6" s="8" t="s">
        <v>23</v>
      </c>
      <c r="E6" s="7" t="s">
        <v>24</v>
      </c>
      <c r="F6" s="8" t="s">
        <v>25</v>
      </c>
      <c r="G6" s="8" t="s">
        <v>26</v>
      </c>
      <c r="H6" s="9" t="s">
        <v>195</v>
      </c>
      <c r="I6" s="9" t="s">
        <v>196</v>
      </c>
      <c r="J6" s="9" t="s">
        <v>197</v>
      </c>
    </row>
    <row r="7" spans="1:13" ht="126">
      <c r="A7" s="103" t="s">
        <v>366</v>
      </c>
      <c r="B7" s="44" t="s">
        <v>27</v>
      </c>
      <c r="C7" s="44" t="s">
        <v>28</v>
      </c>
      <c r="D7" s="44" t="s">
        <v>29</v>
      </c>
      <c r="E7" s="45" t="s">
        <v>30</v>
      </c>
      <c r="F7" s="104">
        <v>44563</v>
      </c>
      <c r="G7" s="104">
        <v>44742</v>
      </c>
      <c r="H7" s="111" t="s">
        <v>408</v>
      </c>
      <c r="I7" s="110">
        <v>50</v>
      </c>
      <c r="J7" s="111" t="s">
        <v>377</v>
      </c>
      <c r="M7" s="136"/>
    </row>
    <row r="8" spans="1:13" ht="94.5">
      <c r="A8" s="141" t="s">
        <v>213</v>
      </c>
      <c r="B8" s="44" t="s">
        <v>31</v>
      </c>
      <c r="C8" s="44" t="s">
        <v>219</v>
      </c>
      <c r="D8" s="44" t="s">
        <v>32</v>
      </c>
      <c r="E8" s="44" t="s">
        <v>33</v>
      </c>
      <c r="F8" s="104">
        <v>44563</v>
      </c>
      <c r="G8" s="104">
        <v>44592</v>
      </c>
      <c r="H8" s="111" t="s">
        <v>409</v>
      </c>
      <c r="I8" s="110">
        <v>100</v>
      </c>
      <c r="J8" s="111" t="s">
        <v>378</v>
      </c>
      <c r="M8" s="5"/>
    </row>
    <row r="9" spans="1:13" ht="63">
      <c r="A9" s="142"/>
      <c r="B9" s="44" t="s">
        <v>34</v>
      </c>
      <c r="C9" s="44" t="s">
        <v>35</v>
      </c>
      <c r="D9" s="44" t="s">
        <v>36</v>
      </c>
      <c r="E9" s="44" t="s">
        <v>33</v>
      </c>
      <c r="F9" s="104">
        <v>44593</v>
      </c>
      <c r="G9" s="104">
        <v>44742</v>
      </c>
      <c r="H9" s="111" t="s">
        <v>410</v>
      </c>
      <c r="I9" s="110">
        <v>50</v>
      </c>
      <c r="J9" s="111" t="s">
        <v>377</v>
      </c>
      <c r="M9" s="136"/>
    </row>
    <row r="10" spans="1:10" ht="47.25">
      <c r="A10" s="141" t="s">
        <v>229</v>
      </c>
      <c r="B10" s="44" t="s">
        <v>37</v>
      </c>
      <c r="C10" s="44" t="s">
        <v>220</v>
      </c>
      <c r="D10" s="44" t="s">
        <v>38</v>
      </c>
      <c r="E10" s="44" t="s">
        <v>33</v>
      </c>
      <c r="F10" s="104">
        <v>44563</v>
      </c>
      <c r="G10" s="104">
        <v>44592</v>
      </c>
      <c r="H10" s="111" t="s">
        <v>379</v>
      </c>
      <c r="I10" s="110">
        <v>100</v>
      </c>
      <c r="J10" s="111" t="s">
        <v>378</v>
      </c>
    </row>
    <row r="11" spans="1:10" ht="78.75">
      <c r="A11" s="142"/>
      <c r="B11" s="44" t="s">
        <v>39</v>
      </c>
      <c r="C11" s="44" t="s">
        <v>221</v>
      </c>
      <c r="D11" s="44" t="s">
        <v>40</v>
      </c>
      <c r="E11" s="44" t="s">
        <v>33</v>
      </c>
      <c r="F11" s="104">
        <v>44563</v>
      </c>
      <c r="G11" s="104">
        <v>44651</v>
      </c>
      <c r="H11" s="111" t="s">
        <v>411</v>
      </c>
      <c r="I11" s="110">
        <v>100</v>
      </c>
      <c r="J11" s="111" t="s">
        <v>378</v>
      </c>
    </row>
    <row r="12" spans="1:10" ht="47.25">
      <c r="A12" s="103" t="s">
        <v>214</v>
      </c>
      <c r="B12" s="44" t="s">
        <v>41</v>
      </c>
      <c r="C12" s="44" t="s">
        <v>222</v>
      </c>
      <c r="D12" s="44" t="s">
        <v>42</v>
      </c>
      <c r="E12" s="44" t="s">
        <v>33</v>
      </c>
      <c r="F12" s="104">
        <v>44592</v>
      </c>
      <c r="G12" s="104">
        <v>44936</v>
      </c>
      <c r="H12" s="127" t="s">
        <v>412</v>
      </c>
      <c r="I12" s="110">
        <v>33</v>
      </c>
      <c r="J12" s="111" t="s">
        <v>377</v>
      </c>
    </row>
    <row r="13" spans="1:10" ht="63">
      <c r="A13" s="143" t="s">
        <v>215</v>
      </c>
      <c r="B13" s="46" t="s">
        <v>43</v>
      </c>
      <c r="C13" s="46" t="s">
        <v>223</v>
      </c>
      <c r="D13" s="46" t="s">
        <v>44</v>
      </c>
      <c r="E13" s="46" t="s">
        <v>45</v>
      </c>
      <c r="F13" s="105">
        <v>44682</v>
      </c>
      <c r="G13" s="105" t="s">
        <v>224</v>
      </c>
      <c r="H13" s="111" t="s">
        <v>380</v>
      </c>
      <c r="I13" s="110">
        <v>100</v>
      </c>
      <c r="J13" s="111" t="s">
        <v>378</v>
      </c>
    </row>
    <row r="14" spans="1:10" ht="63">
      <c r="A14" s="142"/>
      <c r="B14" s="46" t="s">
        <v>46</v>
      </c>
      <c r="C14" s="46" t="s">
        <v>223</v>
      </c>
      <c r="D14" s="46" t="s">
        <v>44</v>
      </c>
      <c r="E14" s="46" t="s">
        <v>45</v>
      </c>
      <c r="F14" s="105" t="s">
        <v>225</v>
      </c>
      <c r="G14" s="46" t="s">
        <v>226</v>
      </c>
      <c r="H14" s="112" t="s">
        <v>382</v>
      </c>
      <c r="I14" s="126">
        <v>0</v>
      </c>
      <c r="J14" s="112" t="s">
        <v>381</v>
      </c>
    </row>
    <row r="15" spans="1:10" ht="63">
      <c r="A15" s="142"/>
      <c r="B15" s="46" t="s">
        <v>47</v>
      </c>
      <c r="C15" s="46" t="s">
        <v>223</v>
      </c>
      <c r="D15" s="46" t="s">
        <v>44</v>
      </c>
      <c r="E15" s="46" t="s">
        <v>45</v>
      </c>
      <c r="F15" s="105" t="s">
        <v>383</v>
      </c>
      <c r="G15" s="105" t="s">
        <v>227</v>
      </c>
      <c r="H15" s="112" t="s">
        <v>382</v>
      </c>
      <c r="I15" s="126">
        <v>0</v>
      </c>
      <c r="J15" s="112" t="s">
        <v>381</v>
      </c>
    </row>
    <row r="16" ht="12.75">
      <c r="I16" s="119">
        <f>AVERAGE(I7:I15)</f>
        <v>59.22222222222222</v>
      </c>
    </row>
  </sheetData>
  <sheetProtection/>
  <mergeCells count="10">
    <mergeCell ref="B6:C6"/>
    <mergeCell ref="A8:A9"/>
    <mergeCell ref="A10:A11"/>
    <mergeCell ref="A13:A15"/>
    <mergeCell ref="H5:J5"/>
    <mergeCell ref="A1:J1"/>
    <mergeCell ref="B2:C2"/>
    <mergeCell ref="B3:C3"/>
    <mergeCell ref="B4:C4"/>
    <mergeCell ref="A5:G5"/>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V29"/>
  <sheetViews>
    <sheetView zoomScalePageLayoutView="0" workbookViewId="0" topLeftCell="A1">
      <selection activeCell="O24" sqref="O24"/>
    </sheetView>
  </sheetViews>
  <sheetFormatPr defaultColWidth="9.140625" defaultRowHeight="12.75"/>
  <cols>
    <col min="1" max="1" width="16.8515625" style="13" customWidth="1"/>
    <col min="2" max="2" width="10.421875" style="13" customWidth="1"/>
    <col min="3" max="3" width="4.421875" style="13" customWidth="1"/>
    <col min="4" max="4" width="25.140625" style="13" customWidth="1"/>
    <col min="5" max="5" width="10.8515625" style="15" customWidth="1"/>
    <col min="6" max="6" width="46.421875" style="13" customWidth="1"/>
    <col min="7" max="7" width="19.140625" style="13" customWidth="1"/>
    <col min="8" max="8" width="15.421875" style="13" customWidth="1"/>
    <col min="9" max="9" width="13.421875" style="13" customWidth="1"/>
    <col min="10" max="10" width="9.421875" style="13" customWidth="1"/>
    <col min="11" max="11" width="11.8515625" style="13" customWidth="1"/>
    <col min="12" max="12" width="8.28125" style="13" customWidth="1"/>
    <col min="13" max="13" width="12.8515625" style="13" customWidth="1"/>
    <col min="14" max="14" width="18.140625" style="13" customWidth="1"/>
    <col min="15" max="15" width="21.28125" style="13" customWidth="1"/>
    <col min="16" max="16" width="22.8515625" style="13" customWidth="1"/>
    <col min="17" max="17" width="41.7109375" style="13" hidden="1" customWidth="1"/>
    <col min="18" max="18" width="34.7109375" style="13" customWidth="1"/>
    <col min="19" max="19" width="15.7109375" style="13" customWidth="1"/>
    <col min="20" max="20" width="23.28125" style="13" customWidth="1"/>
    <col min="21" max="21" width="9.140625" style="13" customWidth="1"/>
    <col min="22" max="22" width="26.7109375" style="13" customWidth="1"/>
    <col min="23" max="16384" width="9.140625" style="13" customWidth="1"/>
  </cols>
  <sheetData>
    <row r="1" spans="1:17" s="11" customFormat="1" ht="15.75" customHeight="1" thickBot="1">
      <c r="A1" s="150" t="s">
        <v>0</v>
      </c>
      <c r="B1" s="150"/>
      <c r="C1" s="150"/>
      <c r="D1" s="150"/>
      <c r="E1" s="150"/>
      <c r="F1" s="150"/>
      <c r="G1" s="150"/>
      <c r="H1" s="150"/>
      <c r="I1" s="150"/>
      <c r="J1" s="150"/>
      <c r="K1" s="150"/>
      <c r="L1" s="150"/>
      <c r="M1" s="150"/>
      <c r="N1" s="150"/>
      <c r="O1" s="150"/>
      <c r="P1" s="10"/>
      <c r="Q1" s="10"/>
    </row>
    <row r="2" spans="1:17" s="11" customFormat="1" ht="24.75" customHeight="1" thickBot="1">
      <c r="A2" s="151" t="s">
        <v>1</v>
      </c>
      <c r="B2" s="151"/>
      <c r="C2" s="152" t="s">
        <v>2</v>
      </c>
      <c r="D2" s="152"/>
      <c r="E2" s="152"/>
      <c r="F2" s="152"/>
      <c r="G2" s="152"/>
      <c r="H2" s="152"/>
      <c r="I2" s="10"/>
      <c r="J2" s="10"/>
      <c r="K2" s="10"/>
      <c r="L2" s="10"/>
      <c r="M2" s="10"/>
      <c r="N2" s="10"/>
      <c r="O2" s="10"/>
      <c r="P2" s="10"/>
      <c r="Q2" s="10"/>
    </row>
    <row r="3" spans="1:17" s="11" customFormat="1" ht="9" customHeight="1" thickBot="1">
      <c r="A3" s="10"/>
      <c r="B3" s="10"/>
      <c r="C3" s="10"/>
      <c r="D3" s="10"/>
      <c r="E3" s="12"/>
      <c r="F3" s="10"/>
      <c r="G3" s="10"/>
      <c r="H3" s="10"/>
      <c r="I3" s="10"/>
      <c r="J3" s="10"/>
      <c r="K3" s="151" t="s">
        <v>3</v>
      </c>
      <c r="L3" s="151"/>
      <c r="M3" s="152" t="s">
        <v>4</v>
      </c>
      <c r="N3" s="152"/>
      <c r="O3" s="152"/>
      <c r="P3" s="10"/>
      <c r="Q3" s="10"/>
    </row>
    <row r="4" spans="1:17" s="11" customFormat="1" ht="15.75" customHeight="1" thickBot="1">
      <c r="A4" s="151" t="s">
        <v>5</v>
      </c>
      <c r="B4" s="151"/>
      <c r="C4" s="152" t="s">
        <v>6</v>
      </c>
      <c r="D4" s="152"/>
      <c r="E4" s="152"/>
      <c r="F4" s="152"/>
      <c r="G4" s="152"/>
      <c r="H4" s="152"/>
      <c r="I4" s="10"/>
      <c r="J4" s="10"/>
      <c r="K4" s="151"/>
      <c r="L4" s="151"/>
      <c r="M4" s="152"/>
      <c r="N4" s="152"/>
      <c r="O4" s="152"/>
      <c r="P4" s="10"/>
      <c r="Q4" s="10"/>
    </row>
    <row r="5" spans="1:17" s="11" customFormat="1" ht="9" customHeight="1" thickBot="1">
      <c r="A5" s="151"/>
      <c r="B5" s="151"/>
      <c r="C5" s="152"/>
      <c r="D5" s="152"/>
      <c r="E5" s="152"/>
      <c r="F5" s="152"/>
      <c r="G5" s="152"/>
      <c r="H5" s="152"/>
      <c r="I5" s="10"/>
      <c r="J5" s="10"/>
      <c r="K5" s="10"/>
      <c r="L5" s="10"/>
      <c r="M5" s="10"/>
      <c r="N5" s="10"/>
      <c r="O5" s="10"/>
      <c r="P5" s="10"/>
      <c r="Q5" s="10"/>
    </row>
    <row r="6" spans="1:17" s="11" customFormat="1" ht="9" customHeight="1" thickBot="1">
      <c r="A6" s="10"/>
      <c r="B6" s="10"/>
      <c r="C6" s="10"/>
      <c r="D6" s="10"/>
      <c r="E6" s="12"/>
      <c r="F6" s="10"/>
      <c r="G6" s="10"/>
      <c r="H6" s="10"/>
      <c r="I6" s="10"/>
      <c r="J6" s="10"/>
      <c r="K6" s="151" t="s">
        <v>7</v>
      </c>
      <c r="L6" s="151"/>
      <c r="M6" s="152">
        <v>2022</v>
      </c>
      <c r="N6" s="152"/>
      <c r="O6" s="152"/>
      <c r="P6" s="10"/>
      <c r="Q6" s="10"/>
    </row>
    <row r="7" spans="1:17" s="11" customFormat="1" ht="15.75" customHeight="1" thickBot="1">
      <c r="A7" s="151" t="s">
        <v>8</v>
      </c>
      <c r="B7" s="151"/>
      <c r="C7" s="152" t="s">
        <v>9</v>
      </c>
      <c r="D7" s="152"/>
      <c r="E7" s="152"/>
      <c r="F7" s="152"/>
      <c r="G7" s="152"/>
      <c r="H7" s="152"/>
      <c r="I7" s="10"/>
      <c r="J7" s="10"/>
      <c r="K7" s="151"/>
      <c r="L7" s="151"/>
      <c r="M7" s="152"/>
      <c r="N7" s="152"/>
      <c r="O7" s="152"/>
      <c r="P7" s="10"/>
      <c r="Q7" s="10"/>
    </row>
    <row r="8" spans="1:17" s="11" customFormat="1" ht="6" customHeight="1" thickBot="1">
      <c r="A8" s="151"/>
      <c r="B8" s="151"/>
      <c r="C8" s="152"/>
      <c r="D8" s="152"/>
      <c r="E8" s="152"/>
      <c r="F8" s="152"/>
      <c r="G8" s="152"/>
      <c r="H8" s="152"/>
      <c r="I8" s="10"/>
      <c r="J8" s="10"/>
      <c r="K8" s="10"/>
      <c r="L8" s="10"/>
      <c r="M8" s="10"/>
      <c r="N8" s="10"/>
      <c r="O8" s="10"/>
      <c r="P8" s="10"/>
      <c r="Q8" s="10"/>
    </row>
    <row r="9" spans="1:17" s="11" customFormat="1" ht="3" customHeight="1" thickBot="1">
      <c r="A9" s="151"/>
      <c r="B9" s="151"/>
      <c r="C9" s="152"/>
      <c r="D9" s="152"/>
      <c r="E9" s="152"/>
      <c r="F9" s="152"/>
      <c r="G9" s="152"/>
      <c r="H9" s="152"/>
      <c r="I9" s="10"/>
      <c r="J9" s="10"/>
      <c r="K9" s="150" t="s">
        <v>0</v>
      </c>
      <c r="L9" s="150"/>
      <c r="M9" s="150"/>
      <c r="N9" s="150"/>
      <c r="O9" s="150"/>
      <c r="P9" s="10"/>
      <c r="Q9" s="10"/>
    </row>
    <row r="10" spans="1:17" s="11" customFormat="1" ht="10.5" customHeight="1" thickBot="1">
      <c r="A10" s="10"/>
      <c r="B10" s="10"/>
      <c r="C10" s="10"/>
      <c r="D10" s="10"/>
      <c r="E10" s="12"/>
      <c r="F10" s="10"/>
      <c r="G10" s="10"/>
      <c r="H10" s="10"/>
      <c r="I10" s="10"/>
      <c r="J10" s="10"/>
      <c r="K10" s="150"/>
      <c r="L10" s="150"/>
      <c r="M10" s="150"/>
      <c r="N10" s="150"/>
      <c r="O10" s="150"/>
      <c r="P10" s="10"/>
      <c r="Q10" s="10"/>
    </row>
    <row r="11" spans="1:17" s="11" customFormat="1" ht="6" customHeight="1" thickBot="1">
      <c r="A11" s="151" t="s">
        <v>10</v>
      </c>
      <c r="B11" s="151"/>
      <c r="C11" s="152" t="s">
        <v>11</v>
      </c>
      <c r="D11" s="152"/>
      <c r="E11" s="152"/>
      <c r="F11" s="152"/>
      <c r="G11" s="152"/>
      <c r="H11" s="152"/>
      <c r="I11" s="10"/>
      <c r="J11" s="10"/>
      <c r="K11" s="150"/>
      <c r="L11" s="150"/>
      <c r="M11" s="150"/>
      <c r="N11" s="150"/>
      <c r="O11" s="150"/>
      <c r="P11" s="10"/>
      <c r="Q11" s="10"/>
    </row>
    <row r="12" spans="1:17" s="11" customFormat="1" ht="18.75" customHeight="1" thickBot="1">
      <c r="A12" s="151"/>
      <c r="B12" s="151"/>
      <c r="C12" s="152"/>
      <c r="D12" s="152"/>
      <c r="E12" s="152"/>
      <c r="F12" s="152"/>
      <c r="G12" s="152"/>
      <c r="H12" s="152"/>
      <c r="I12" s="10"/>
      <c r="J12" s="10"/>
      <c r="K12" s="10"/>
      <c r="L12" s="10"/>
      <c r="M12" s="10"/>
      <c r="N12" s="10"/>
      <c r="O12" s="10"/>
      <c r="P12" s="10"/>
      <c r="Q12" s="10"/>
    </row>
    <row r="13" spans="1:17" s="11" customFormat="1" ht="19.5" customHeight="1">
      <c r="A13" s="150" t="s">
        <v>0</v>
      </c>
      <c r="B13" s="150"/>
      <c r="C13" s="150"/>
      <c r="D13" s="150"/>
      <c r="E13" s="150"/>
      <c r="F13" s="150"/>
      <c r="G13" s="150"/>
      <c r="H13" s="150"/>
      <c r="I13" s="150"/>
      <c r="J13" s="150"/>
      <c r="K13" s="150"/>
      <c r="L13" s="150"/>
      <c r="M13" s="150"/>
      <c r="N13" s="150"/>
      <c r="O13" s="150"/>
      <c r="P13" s="10"/>
      <c r="Q13" s="10"/>
    </row>
    <row r="14" spans="1:20" ht="69" customHeight="1">
      <c r="A14" s="159" t="s">
        <v>12</v>
      </c>
      <c r="B14" s="160"/>
      <c r="C14" s="160"/>
      <c r="D14" s="160"/>
      <c r="E14" s="161"/>
      <c r="F14" s="159" t="s">
        <v>13</v>
      </c>
      <c r="G14" s="160"/>
      <c r="H14" s="160"/>
      <c r="I14" s="160"/>
      <c r="J14" s="160"/>
      <c r="K14" s="160"/>
      <c r="L14" s="160"/>
      <c r="M14" s="161"/>
      <c r="N14" s="159" t="s">
        <v>14</v>
      </c>
      <c r="O14" s="160"/>
      <c r="P14" s="160"/>
      <c r="Q14" s="160"/>
      <c r="R14" s="144" t="s">
        <v>218</v>
      </c>
      <c r="S14" s="144"/>
      <c r="T14" s="144"/>
    </row>
    <row r="15" spans="1:20" ht="70.5" customHeight="1">
      <c r="A15" s="14" t="s">
        <v>198</v>
      </c>
      <c r="B15" s="153" t="s">
        <v>199</v>
      </c>
      <c r="C15" s="154"/>
      <c r="D15" s="14" t="s">
        <v>200</v>
      </c>
      <c r="E15" s="14" t="s">
        <v>201</v>
      </c>
      <c r="F15" s="14" t="s">
        <v>202</v>
      </c>
      <c r="G15" s="14" t="s">
        <v>203</v>
      </c>
      <c r="H15" s="153" t="s">
        <v>204</v>
      </c>
      <c r="I15" s="154"/>
      <c r="J15" s="153" t="s">
        <v>205</v>
      </c>
      <c r="K15" s="154"/>
      <c r="L15" s="153" t="s">
        <v>206</v>
      </c>
      <c r="M15" s="154"/>
      <c r="N15" s="14" t="s">
        <v>207</v>
      </c>
      <c r="O15" s="14" t="s">
        <v>210</v>
      </c>
      <c r="P15" s="14" t="s">
        <v>24</v>
      </c>
      <c r="Q15" s="14" t="s">
        <v>208</v>
      </c>
      <c r="R15" s="14" t="s">
        <v>195</v>
      </c>
      <c r="S15" s="14" t="s">
        <v>196</v>
      </c>
      <c r="T15" s="14" t="s">
        <v>197</v>
      </c>
    </row>
    <row r="16" spans="1:22" s="66" customFormat="1" ht="221.25" customHeight="1">
      <c r="A16" s="47" t="s">
        <v>413</v>
      </c>
      <c r="B16" s="157">
        <v>33578</v>
      </c>
      <c r="C16" s="157"/>
      <c r="D16" s="48" t="s">
        <v>230</v>
      </c>
      <c r="E16" s="49" t="s">
        <v>15</v>
      </c>
      <c r="F16" s="48" t="s">
        <v>414</v>
      </c>
      <c r="G16" s="48" t="s">
        <v>415</v>
      </c>
      <c r="H16" s="157" t="s">
        <v>231</v>
      </c>
      <c r="I16" s="157"/>
      <c r="J16" s="158" t="s">
        <v>416</v>
      </c>
      <c r="K16" s="158"/>
      <c r="L16" s="155" t="s">
        <v>228</v>
      </c>
      <c r="M16" s="156"/>
      <c r="N16" s="50">
        <v>44572</v>
      </c>
      <c r="O16" s="50">
        <v>44925</v>
      </c>
      <c r="P16" s="51" t="s">
        <v>391</v>
      </c>
      <c r="Q16" s="49"/>
      <c r="R16" s="109" t="s">
        <v>376</v>
      </c>
      <c r="S16" s="52">
        <v>20</v>
      </c>
      <c r="T16" s="109" t="s">
        <v>417</v>
      </c>
      <c r="V16" s="137"/>
    </row>
    <row r="23" ht="12.75">
      <c r="S23" s="132"/>
    </row>
    <row r="24" ht="12.75">
      <c r="S24" s="131"/>
    </row>
    <row r="25" ht="12.75">
      <c r="S25" s="131"/>
    </row>
    <row r="26" ht="12.75">
      <c r="S26" s="131"/>
    </row>
    <row r="27" ht="12.75">
      <c r="S27" s="131"/>
    </row>
    <row r="28" ht="12.75">
      <c r="S28" s="131"/>
    </row>
    <row r="29" ht="12.75">
      <c r="S29" s="131"/>
    </row>
  </sheetData>
  <sheetProtection/>
  <mergeCells count="27">
    <mergeCell ref="L16:M16"/>
    <mergeCell ref="R14:T14"/>
    <mergeCell ref="B16:C16"/>
    <mergeCell ref="H16:I16"/>
    <mergeCell ref="J16:K16"/>
    <mergeCell ref="A13:O13"/>
    <mergeCell ref="A14:E14"/>
    <mergeCell ref="F14:M14"/>
    <mergeCell ref="N14:Q14"/>
    <mergeCell ref="B15:C15"/>
    <mergeCell ref="H15:I15"/>
    <mergeCell ref="J15:K15"/>
    <mergeCell ref="L15:M15"/>
    <mergeCell ref="K6:L7"/>
    <mergeCell ref="M6:O7"/>
    <mergeCell ref="A7:B9"/>
    <mergeCell ref="C7:H9"/>
    <mergeCell ref="K9:O11"/>
    <mergeCell ref="A11:B12"/>
    <mergeCell ref="C11:H12"/>
    <mergeCell ref="A1:O1"/>
    <mergeCell ref="A2:B2"/>
    <mergeCell ref="C2:H2"/>
    <mergeCell ref="K3:L4"/>
    <mergeCell ref="M3:O4"/>
    <mergeCell ref="A4:B5"/>
    <mergeCell ref="C4:H5"/>
  </mergeCells>
  <printOptions/>
  <pageMargins left="0" right="0" top="0" bottom="0" header="0.5" footer="0.5"/>
  <pageSetup horizontalDpi="300" verticalDpi="300" orientation="landscape" pageOrder="overThenDown" r:id="rId1"/>
</worksheet>
</file>

<file path=xl/worksheets/sheet3.xml><?xml version="1.0" encoding="utf-8"?>
<worksheet xmlns="http://schemas.openxmlformats.org/spreadsheetml/2006/main" xmlns:r="http://schemas.openxmlformats.org/officeDocument/2006/relationships">
  <dimension ref="A1:K62"/>
  <sheetViews>
    <sheetView zoomScalePageLayoutView="0" workbookViewId="0" topLeftCell="A1">
      <selection activeCell="H8" sqref="H8:J8"/>
    </sheetView>
  </sheetViews>
  <sheetFormatPr defaultColWidth="11.421875" defaultRowHeight="12.75"/>
  <cols>
    <col min="1" max="1" width="42.28125" style="13" customWidth="1"/>
    <col min="2" max="2" width="28.421875" style="13" customWidth="1"/>
    <col min="3" max="3" width="31.00390625" style="13" customWidth="1"/>
    <col min="4" max="4" width="30.421875" style="13" customWidth="1"/>
    <col min="5" max="5" width="30.8515625" style="13" customWidth="1"/>
    <col min="6" max="6" width="22.140625" style="13" customWidth="1"/>
    <col min="7" max="7" width="16.8515625" style="13" customWidth="1"/>
    <col min="8" max="8" width="70.421875" style="13" customWidth="1"/>
    <col min="9" max="9" width="16.8515625" style="15" customWidth="1"/>
    <col min="10" max="10" width="23.00390625" style="13" customWidth="1"/>
    <col min="11" max="11" width="30.57421875" style="13" customWidth="1"/>
    <col min="12" max="16384" width="11.421875" style="13" customWidth="1"/>
  </cols>
  <sheetData>
    <row r="1" spans="1:10" ht="124.5" customHeight="1">
      <c r="A1" s="169" t="s">
        <v>216</v>
      </c>
      <c r="B1" s="169"/>
      <c r="C1" s="169"/>
      <c r="D1" s="169"/>
      <c r="E1" s="169"/>
      <c r="F1" s="169"/>
      <c r="G1" s="169"/>
      <c r="H1" s="169"/>
      <c r="I1" s="169"/>
      <c r="J1" s="169"/>
    </row>
    <row r="2" spans="1:9" s="11" customFormat="1" ht="17.25" customHeight="1">
      <c r="A2" s="16"/>
      <c r="B2" s="17"/>
      <c r="C2" s="16"/>
      <c r="D2" s="16"/>
      <c r="E2" s="16"/>
      <c r="F2" s="16"/>
      <c r="G2" s="16"/>
      <c r="I2" s="40"/>
    </row>
    <row r="3" spans="1:9" s="11" customFormat="1" ht="15.75">
      <c r="A3" s="18" t="s">
        <v>16</v>
      </c>
      <c r="B3" s="19" t="s">
        <v>17</v>
      </c>
      <c r="C3" s="20"/>
      <c r="D3" s="170"/>
      <c r="E3" s="170"/>
      <c r="F3" s="16"/>
      <c r="G3" s="16"/>
      <c r="I3" s="40"/>
    </row>
    <row r="4" spans="1:9" s="11" customFormat="1" ht="15.75">
      <c r="A4" s="18" t="s">
        <v>18</v>
      </c>
      <c r="B4" s="21" t="s">
        <v>217</v>
      </c>
      <c r="C4" s="22"/>
      <c r="D4" s="170"/>
      <c r="E4" s="170"/>
      <c r="F4" s="16"/>
      <c r="G4" s="16"/>
      <c r="I4" s="40"/>
    </row>
    <row r="5" spans="1:9" s="11" customFormat="1" ht="15.75">
      <c r="A5" s="23" t="s">
        <v>19</v>
      </c>
      <c r="B5" s="24" t="s">
        <v>444</v>
      </c>
      <c r="C5" s="25"/>
      <c r="D5" s="170"/>
      <c r="E5" s="170"/>
      <c r="F5" s="16"/>
      <c r="G5" s="16"/>
      <c r="I5" s="40"/>
    </row>
    <row r="6" spans="1:7" ht="12.75">
      <c r="A6" s="26"/>
      <c r="B6" s="26"/>
      <c r="C6" s="26"/>
      <c r="D6" s="16"/>
      <c r="E6" s="16"/>
      <c r="F6" s="16"/>
      <c r="G6" s="16"/>
    </row>
    <row r="7" spans="1:7" ht="15">
      <c r="A7" s="27"/>
      <c r="B7" s="28"/>
      <c r="C7" s="27"/>
      <c r="D7" s="27"/>
      <c r="E7" s="27"/>
      <c r="F7" s="27"/>
      <c r="G7" s="27"/>
    </row>
    <row r="8" spans="1:10" ht="45" customHeight="1">
      <c r="A8" s="171" t="s">
        <v>48</v>
      </c>
      <c r="B8" s="171"/>
      <c r="C8" s="171"/>
      <c r="D8" s="171"/>
      <c r="E8" s="171"/>
      <c r="F8" s="171"/>
      <c r="G8" s="171"/>
      <c r="H8" s="168" t="s">
        <v>218</v>
      </c>
      <c r="I8" s="168"/>
      <c r="J8" s="168"/>
    </row>
    <row r="9" spans="1:10" ht="63">
      <c r="A9" s="67" t="s">
        <v>21</v>
      </c>
      <c r="B9" s="67" t="s">
        <v>49</v>
      </c>
      <c r="C9" s="67" t="s">
        <v>50</v>
      </c>
      <c r="D9" s="67" t="s">
        <v>51</v>
      </c>
      <c r="E9" s="67" t="s">
        <v>24</v>
      </c>
      <c r="F9" s="67" t="s">
        <v>25</v>
      </c>
      <c r="G9" s="67" t="s">
        <v>26</v>
      </c>
      <c r="H9" s="68" t="s">
        <v>195</v>
      </c>
      <c r="I9" s="68" t="s">
        <v>196</v>
      </c>
      <c r="J9" s="68" t="s">
        <v>197</v>
      </c>
    </row>
    <row r="10" spans="1:10" ht="126">
      <c r="A10" s="162" t="s">
        <v>52</v>
      </c>
      <c r="B10" s="54" t="s">
        <v>232</v>
      </c>
      <c r="C10" s="55" t="s">
        <v>233</v>
      </c>
      <c r="D10" s="55" t="s">
        <v>53</v>
      </c>
      <c r="E10" s="55" t="s">
        <v>54</v>
      </c>
      <c r="F10" s="56">
        <v>44564</v>
      </c>
      <c r="G10" s="56">
        <v>44592.99930555555</v>
      </c>
      <c r="H10" s="128" t="s">
        <v>400</v>
      </c>
      <c r="I10" s="117">
        <v>100</v>
      </c>
      <c r="J10" s="118" t="s">
        <v>394</v>
      </c>
    </row>
    <row r="11" spans="1:10" ht="126">
      <c r="A11" s="163"/>
      <c r="B11" s="54" t="s">
        <v>234</v>
      </c>
      <c r="C11" s="55" t="s">
        <v>235</v>
      </c>
      <c r="D11" s="55" t="s">
        <v>55</v>
      </c>
      <c r="E11" s="55" t="s">
        <v>56</v>
      </c>
      <c r="F11" s="56">
        <v>44593</v>
      </c>
      <c r="G11" s="56">
        <v>44620.99930555555</v>
      </c>
      <c r="H11" s="129" t="s">
        <v>401</v>
      </c>
      <c r="I11" s="117">
        <v>100</v>
      </c>
      <c r="J11" s="118" t="s">
        <v>394</v>
      </c>
    </row>
    <row r="12" spans="1:10" ht="126">
      <c r="A12" s="163"/>
      <c r="B12" s="54" t="s">
        <v>236</v>
      </c>
      <c r="C12" s="55" t="s">
        <v>235</v>
      </c>
      <c r="D12" s="55" t="s">
        <v>55</v>
      </c>
      <c r="E12" s="55" t="s">
        <v>56</v>
      </c>
      <c r="F12" s="56">
        <v>44682</v>
      </c>
      <c r="G12" s="56">
        <v>44712</v>
      </c>
      <c r="H12" s="112" t="s">
        <v>397</v>
      </c>
      <c r="I12" s="113">
        <v>0</v>
      </c>
      <c r="J12" s="112" t="s">
        <v>398</v>
      </c>
    </row>
    <row r="13" spans="1:10" ht="126">
      <c r="A13" s="163"/>
      <c r="B13" s="54" t="s">
        <v>237</v>
      </c>
      <c r="C13" s="55" t="s">
        <v>235</v>
      </c>
      <c r="D13" s="55" t="s">
        <v>55</v>
      </c>
      <c r="E13" s="55" t="s">
        <v>56</v>
      </c>
      <c r="F13" s="56">
        <v>44774</v>
      </c>
      <c r="G13" s="56">
        <v>44804</v>
      </c>
      <c r="H13" s="112" t="s">
        <v>382</v>
      </c>
      <c r="I13" s="113">
        <v>0</v>
      </c>
      <c r="J13" s="112" t="s">
        <v>211</v>
      </c>
    </row>
    <row r="14" spans="1:10" ht="126">
      <c r="A14" s="163"/>
      <c r="B14" s="54" t="s">
        <v>238</v>
      </c>
      <c r="C14" s="55" t="s">
        <v>235</v>
      </c>
      <c r="D14" s="55" t="s">
        <v>55</v>
      </c>
      <c r="E14" s="55" t="s">
        <v>56</v>
      </c>
      <c r="F14" s="56">
        <v>44866</v>
      </c>
      <c r="G14" s="56">
        <v>44895.99930555555</v>
      </c>
      <c r="H14" s="112" t="s">
        <v>382</v>
      </c>
      <c r="I14" s="113">
        <v>0</v>
      </c>
      <c r="J14" s="112" t="s">
        <v>211</v>
      </c>
    </row>
    <row r="15" spans="1:10" ht="126">
      <c r="A15" s="163"/>
      <c r="B15" s="54" t="s">
        <v>57</v>
      </c>
      <c r="C15" s="55" t="s">
        <v>239</v>
      </c>
      <c r="D15" s="55" t="s">
        <v>58</v>
      </c>
      <c r="E15" s="55" t="s">
        <v>261</v>
      </c>
      <c r="F15" s="56">
        <v>44564</v>
      </c>
      <c r="G15" s="56">
        <v>44592.99930555555</v>
      </c>
      <c r="H15" s="128" t="s">
        <v>402</v>
      </c>
      <c r="I15" s="117">
        <v>100</v>
      </c>
      <c r="J15" s="118" t="s">
        <v>394</v>
      </c>
    </row>
    <row r="16" spans="1:11" ht="126">
      <c r="A16" s="163"/>
      <c r="B16" s="55" t="s">
        <v>59</v>
      </c>
      <c r="C16" s="55" t="s">
        <v>240</v>
      </c>
      <c r="D16" s="55" t="s">
        <v>53</v>
      </c>
      <c r="E16" s="55" t="s">
        <v>54</v>
      </c>
      <c r="F16" s="56">
        <v>44562</v>
      </c>
      <c r="G16" s="56">
        <v>44773</v>
      </c>
      <c r="H16" s="112" t="s">
        <v>397</v>
      </c>
      <c r="I16" s="113">
        <v>0</v>
      </c>
      <c r="J16" s="112" t="s">
        <v>398</v>
      </c>
      <c r="K16" s="135"/>
    </row>
    <row r="17" spans="1:10" ht="126">
      <c r="A17" s="163"/>
      <c r="B17" s="55" t="s">
        <v>60</v>
      </c>
      <c r="C17" s="55" t="s">
        <v>240</v>
      </c>
      <c r="D17" s="55" t="s">
        <v>53</v>
      </c>
      <c r="E17" s="55" t="s">
        <v>54</v>
      </c>
      <c r="F17" s="56">
        <v>44743</v>
      </c>
      <c r="G17" s="57">
        <v>44931</v>
      </c>
      <c r="H17" s="112" t="s">
        <v>397</v>
      </c>
      <c r="I17" s="113">
        <v>0</v>
      </c>
      <c r="J17" s="112" t="s">
        <v>398</v>
      </c>
    </row>
    <row r="18" spans="1:10" ht="110.25">
      <c r="A18" s="163"/>
      <c r="B18" s="54" t="s">
        <v>61</v>
      </c>
      <c r="C18" s="55" t="s">
        <v>62</v>
      </c>
      <c r="D18" s="55" t="s">
        <v>63</v>
      </c>
      <c r="E18" s="55" t="s">
        <v>241</v>
      </c>
      <c r="F18" s="56">
        <v>44562</v>
      </c>
      <c r="G18" s="56">
        <v>44592.99930555555</v>
      </c>
      <c r="H18" s="121" t="s">
        <v>393</v>
      </c>
      <c r="I18" s="122">
        <v>100</v>
      </c>
      <c r="J18" s="123" t="s">
        <v>394</v>
      </c>
    </row>
    <row r="19" spans="1:10" ht="157.5">
      <c r="A19" s="163"/>
      <c r="B19" s="54" t="s">
        <v>64</v>
      </c>
      <c r="C19" s="55" t="s">
        <v>65</v>
      </c>
      <c r="D19" s="55" t="s">
        <v>63</v>
      </c>
      <c r="E19" s="55" t="s">
        <v>242</v>
      </c>
      <c r="F19" s="56">
        <v>44562</v>
      </c>
      <c r="G19" s="56">
        <v>44926.99930555555</v>
      </c>
      <c r="H19" s="121" t="s">
        <v>418</v>
      </c>
      <c r="I19" s="125">
        <v>25</v>
      </c>
      <c r="J19" s="123" t="s">
        <v>395</v>
      </c>
    </row>
    <row r="20" spans="1:10" ht="78.75">
      <c r="A20" s="163"/>
      <c r="B20" s="54" t="s">
        <v>66</v>
      </c>
      <c r="C20" s="55" t="s">
        <v>67</v>
      </c>
      <c r="D20" s="55" t="s">
        <v>63</v>
      </c>
      <c r="E20" s="55" t="s">
        <v>243</v>
      </c>
      <c r="F20" s="56">
        <v>44562</v>
      </c>
      <c r="G20" s="57">
        <v>44931.99930555555</v>
      </c>
      <c r="H20" s="124" t="s">
        <v>419</v>
      </c>
      <c r="I20" s="125">
        <v>20</v>
      </c>
      <c r="J20" s="123" t="s">
        <v>395</v>
      </c>
    </row>
    <row r="21" spans="1:10" ht="94.5">
      <c r="A21" s="163"/>
      <c r="B21" s="58" t="s">
        <v>244</v>
      </c>
      <c r="C21" s="55" t="s">
        <v>68</v>
      </c>
      <c r="D21" s="59" t="s">
        <v>245</v>
      </c>
      <c r="E21" s="55" t="s">
        <v>241</v>
      </c>
      <c r="F21" s="56">
        <v>44562</v>
      </c>
      <c r="G21" s="56">
        <v>44592.99930555555</v>
      </c>
      <c r="H21" s="121" t="s">
        <v>420</v>
      </c>
      <c r="I21" s="122">
        <v>100</v>
      </c>
      <c r="J21" s="123" t="s">
        <v>394</v>
      </c>
    </row>
    <row r="22" spans="1:10" ht="110.25">
      <c r="A22" s="163"/>
      <c r="B22" s="55" t="s">
        <v>69</v>
      </c>
      <c r="C22" s="55" t="s">
        <v>246</v>
      </c>
      <c r="D22" s="55" t="s">
        <v>71</v>
      </c>
      <c r="E22" s="55" t="s">
        <v>247</v>
      </c>
      <c r="F22" s="56">
        <v>44562</v>
      </c>
      <c r="G22" s="56">
        <v>44652.99930555555</v>
      </c>
      <c r="H22" s="116" t="s">
        <v>389</v>
      </c>
      <c r="I22" s="117">
        <v>100</v>
      </c>
      <c r="J22" s="116" t="s">
        <v>386</v>
      </c>
    </row>
    <row r="23" spans="1:10" ht="110.25">
      <c r="A23" s="163"/>
      <c r="B23" s="55" t="s">
        <v>72</v>
      </c>
      <c r="C23" s="55" t="s">
        <v>246</v>
      </c>
      <c r="D23" s="55" t="s">
        <v>71</v>
      </c>
      <c r="E23" s="55" t="s">
        <v>247</v>
      </c>
      <c r="F23" s="56">
        <v>44652</v>
      </c>
      <c r="G23" s="56">
        <v>44743.99930555555</v>
      </c>
      <c r="H23" s="112" t="s">
        <v>397</v>
      </c>
      <c r="I23" s="113">
        <v>0</v>
      </c>
      <c r="J23" s="112" t="s">
        <v>398</v>
      </c>
    </row>
    <row r="24" spans="1:10" ht="110.25">
      <c r="A24" s="163"/>
      <c r="B24" s="55" t="s">
        <v>73</v>
      </c>
      <c r="C24" s="55" t="s">
        <v>246</v>
      </c>
      <c r="D24" s="55" t="s">
        <v>71</v>
      </c>
      <c r="E24" s="55" t="s">
        <v>247</v>
      </c>
      <c r="F24" s="56">
        <v>44743</v>
      </c>
      <c r="G24" s="56">
        <v>44837.99930555555</v>
      </c>
      <c r="H24" s="112" t="s">
        <v>382</v>
      </c>
      <c r="I24" s="113">
        <v>0</v>
      </c>
      <c r="J24" s="112" t="s">
        <v>211</v>
      </c>
    </row>
    <row r="25" spans="1:10" ht="110.25">
      <c r="A25" s="163"/>
      <c r="B25" s="55" t="s">
        <v>74</v>
      </c>
      <c r="C25" s="55" t="s">
        <v>246</v>
      </c>
      <c r="D25" s="55" t="s">
        <v>71</v>
      </c>
      <c r="E25" s="55" t="s">
        <v>247</v>
      </c>
      <c r="F25" s="56">
        <v>44835</v>
      </c>
      <c r="G25" s="56">
        <v>44926.99930555555</v>
      </c>
      <c r="H25" s="112" t="s">
        <v>382</v>
      </c>
      <c r="I25" s="113">
        <v>0</v>
      </c>
      <c r="J25" s="112" t="s">
        <v>211</v>
      </c>
    </row>
    <row r="26" spans="1:10" ht="157.5">
      <c r="A26" s="163"/>
      <c r="B26" s="55" t="s">
        <v>75</v>
      </c>
      <c r="C26" s="55" t="s">
        <v>248</v>
      </c>
      <c r="D26" s="55" t="s">
        <v>76</v>
      </c>
      <c r="E26" s="55" t="s">
        <v>247</v>
      </c>
      <c r="F26" s="56">
        <v>44562</v>
      </c>
      <c r="G26" s="56">
        <v>44652.99930555555</v>
      </c>
      <c r="H26" s="116" t="s">
        <v>421</v>
      </c>
      <c r="I26" s="117">
        <v>100</v>
      </c>
      <c r="J26" s="116" t="s">
        <v>386</v>
      </c>
    </row>
    <row r="27" spans="1:10" ht="78.75">
      <c r="A27" s="163"/>
      <c r="B27" s="55" t="s">
        <v>77</v>
      </c>
      <c r="C27" s="55" t="s">
        <v>248</v>
      </c>
      <c r="D27" s="55" t="s">
        <v>76</v>
      </c>
      <c r="E27" s="55" t="s">
        <v>247</v>
      </c>
      <c r="F27" s="56">
        <v>44652</v>
      </c>
      <c r="G27" s="56">
        <v>44743.99930555555</v>
      </c>
      <c r="H27" s="112" t="s">
        <v>397</v>
      </c>
      <c r="I27" s="113">
        <v>0</v>
      </c>
      <c r="J27" s="112" t="s">
        <v>398</v>
      </c>
    </row>
    <row r="28" spans="1:10" ht="78.75">
      <c r="A28" s="163"/>
      <c r="B28" s="55" t="s">
        <v>78</v>
      </c>
      <c r="C28" s="55" t="s">
        <v>248</v>
      </c>
      <c r="D28" s="55" t="s">
        <v>76</v>
      </c>
      <c r="E28" s="55" t="s">
        <v>247</v>
      </c>
      <c r="F28" s="56">
        <v>44743</v>
      </c>
      <c r="G28" s="56">
        <v>44837.99930555555</v>
      </c>
      <c r="H28" s="112" t="s">
        <v>382</v>
      </c>
      <c r="I28" s="113">
        <v>0</v>
      </c>
      <c r="J28" s="112" t="s">
        <v>211</v>
      </c>
    </row>
    <row r="29" spans="1:10" ht="78.75">
      <c r="A29" s="163"/>
      <c r="B29" s="55" t="s">
        <v>79</v>
      </c>
      <c r="C29" s="55" t="s">
        <v>248</v>
      </c>
      <c r="D29" s="55" t="s">
        <v>76</v>
      </c>
      <c r="E29" s="55" t="s">
        <v>247</v>
      </c>
      <c r="F29" s="56">
        <v>44835</v>
      </c>
      <c r="G29" s="56">
        <v>44926.99930555555</v>
      </c>
      <c r="H29" s="112" t="s">
        <v>382</v>
      </c>
      <c r="I29" s="113">
        <v>0</v>
      </c>
      <c r="J29" s="112" t="s">
        <v>211</v>
      </c>
    </row>
    <row r="30" spans="1:10" ht="63">
      <c r="A30" s="163"/>
      <c r="B30" s="55" t="s">
        <v>80</v>
      </c>
      <c r="C30" s="55" t="s">
        <v>81</v>
      </c>
      <c r="D30" s="55" t="s">
        <v>71</v>
      </c>
      <c r="E30" s="55" t="s">
        <v>247</v>
      </c>
      <c r="F30" s="56">
        <v>44562</v>
      </c>
      <c r="G30" s="56">
        <v>44652.99930555555</v>
      </c>
      <c r="H30" s="116" t="s">
        <v>390</v>
      </c>
      <c r="I30" s="117">
        <v>100</v>
      </c>
      <c r="J30" s="116" t="s">
        <v>386</v>
      </c>
    </row>
    <row r="31" spans="1:10" ht="63">
      <c r="A31" s="163"/>
      <c r="B31" s="55" t="s">
        <v>82</v>
      </c>
      <c r="C31" s="55" t="s">
        <v>81</v>
      </c>
      <c r="D31" s="55" t="s">
        <v>71</v>
      </c>
      <c r="E31" s="55" t="s">
        <v>247</v>
      </c>
      <c r="F31" s="56">
        <v>44652</v>
      </c>
      <c r="G31" s="56">
        <v>44743.99930555555</v>
      </c>
      <c r="H31" s="112" t="s">
        <v>397</v>
      </c>
      <c r="I31" s="113">
        <v>0</v>
      </c>
      <c r="J31" s="112" t="s">
        <v>398</v>
      </c>
    </row>
    <row r="32" spans="1:10" ht="47.25">
      <c r="A32" s="163"/>
      <c r="B32" s="55" t="s">
        <v>83</v>
      </c>
      <c r="C32" s="55" t="s">
        <v>81</v>
      </c>
      <c r="D32" s="55" t="s">
        <v>71</v>
      </c>
      <c r="E32" s="55" t="s">
        <v>247</v>
      </c>
      <c r="F32" s="56">
        <v>44743</v>
      </c>
      <c r="G32" s="56">
        <v>44837.99930555555</v>
      </c>
      <c r="H32" s="112" t="s">
        <v>382</v>
      </c>
      <c r="I32" s="113">
        <v>0</v>
      </c>
      <c r="J32" s="112" t="s">
        <v>211</v>
      </c>
    </row>
    <row r="33" spans="1:10" ht="47.25">
      <c r="A33" s="163"/>
      <c r="B33" s="55" t="s">
        <v>84</v>
      </c>
      <c r="C33" s="55" t="s">
        <v>81</v>
      </c>
      <c r="D33" s="55" t="s">
        <v>71</v>
      </c>
      <c r="E33" s="55" t="s">
        <v>247</v>
      </c>
      <c r="F33" s="56">
        <v>44835</v>
      </c>
      <c r="G33" s="56">
        <v>44926.99930555555</v>
      </c>
      <c r="H33" s="112" t="s">
        <v>382</v>
      </c>
      <c r="I33" s="113">
        <v>0</v>
      </c>
      <c r="J33" s="112" t="s">
        <v>211</v>
      </c>
    </row>
    <row r="34" spans="1:10" ht="63">
      <c r="A34" s="163"/>
      <c r="B34" s="55" t="s">
        <v>85</v>
      </c>
      <c r="C34" s="55" t="s">
        <v>86</v>
      </c>
      <c r="D34" s="55" t="s">
        <v>87</v>
      </c>
      <c r="E34" s="55" t="s">
        <v>247</v>
      </c>
      <c r="F34" s="56">
        <v>44562</v>
      </c>
      <c r="G34" s="56">
        <v>44652.99930555555</v>
      </c>
      <c r="H34" s="116" t="s">
        <v>422</v>
      </c>
      <c r="I34" s="117">
        <v>100</v>
      </c>
      <c r="J34" s="116" t="s">
        <v>386</v>
      </c>
    </row>
    <row r="35" spans="1:10" ht="63">
      <c r="A35" s="163"/>
      <c r="B35" s="55" t="s">
        <v>88</v>
      </c>
      <c r="C35" s="55" t="s">
        <v>86</v>
      </c>
      <c r="D35" s="55" t="s">
        <v>87</v>
      </c>
      <c r="E35" s="55" t="s">
        <v>247</v>
      </c>
      <c r="F35" s="56">
        <v>44652</v>
      </c>
      <c r="G35" s="56">
        <v>44743.99930555555</v>
      </c>
      <c r="H35" s="112" t="s">
        <v>397</v>
      </c>
      <c r="I35" s="113">
        <v>0</v>
      </c>
      <c r="J35" s="112" t="s">
        <v>398</v>
      </c>
    </row>
    <row r="36" spans="1:10" ht="47.25">
      <c r="A36" s="163"/>
      <c r="B36" s="55" t="s">
        <v>89</v>
      </c>
      <c r="C36" s="55" t="s">
        <v>86</v>
      </c>
      <c r="D36" s="55" t="s">
        <v>87</v>
      </c>
      <c r="E36" s="55" t="s">
        <v>247</v>
      </c>
      <c r="F36" s="56">
        <v>44743</v>
      </c>
      <c r="G36" s="56">
        <v>44837.99930555555</v>
      </c>
      <c r="H36" s="112" t="s">
        <v>382</v>
      </c>
      <c r="I36" s="113">
        <v>0</v>
      </c>
      <c r="J36" s="112" t="s">
        <v>211</v>
      </c>
    </row>
    <row r="37" spans="1:10" ht="47.25">
      <c r="A37" s="163"/>
      <c r="B37" s="55" t="s">
        <v>90</v>
      </c>
      <c r="C37" s="55" t="s">
        <v>86</v>
      </c>
      <c r="D37" s="55" t="s">
        <v>87</v>
      </c>
      <c r="E37" s="55" t="s">
        <v>247</v>
      </c>
      <c r="F37" s="56">
        <v>44835</v>
      </c>
      <c r="G37" s="56">
        <v>44926.99930555555</v>
      </c>
      <c r="H37" s="112" t="s">
        <v>382</v>
      </c>
      <c r="I37" s="113">
        <v>0</v>
      </c>
      <c r="J37" s="112" t="s">
        <v>211</v>
      </c>
    </row>
    <row r="38" spans="1:10" ht="78.75">
      <c r="A38" s="163"/>
      <c r="B38" s="55" t="s">
        <v>91</v>
      </c>
      <c r="C38" s="55" t="s">
        <v>92</v>
      </c>
      <c r="D38" s="55" t="s">
        <v>71</v>
      </c>
      <c r="E38" s="55" t="s">
        <v>247</v>
      </c>
      <c r="F38" s="56">
        <v>44562</v>
      </c>
      <c r="G38" s="56">
        <v>44652.99930555555</v>
      </c>
      <c r="H38" s="116" t="s">
        <v>423</v>
      </c>
      <c r="I38" s="117">
        <v>100</v>
      </c>
      <c r="J38" s="116" t="s">
        <v>386</v>
      </c>
    </row>
    <row r="39" spans="1:10" ht="63">
      <c r="A39" s="163"/>
      <c r="B39" s="55" t="s">
        <v>93</v>
      </c>
      <c r="C39" s="55" t="s">
        <v>92</v>
      </c>
      <c r="D39" s="55" t="s">
        <v>71</v>
      </c>
      <c r="E39" s="55" t="s">
        <v>247</v>
      </c>
      <c r="F39" s="56">
        <v>44652</v>
      </c>
      <c r="G39" s="56">
        <v>44743.99930555555</v>
      </c>
      <c r="H39" s="112" t="s">
        <v>397</v>
      </c>
      <c r="I39" s="113">
        <v>0</v>
      </c>
      <c r="J39" s="112" t="s">
        <v>398</v>
      </c>
    </row>
    <row r="40" spans="1:10" ht="63">
      <c r="A40" s="163"/>
      <c r="B40" s="55" t="s">
        <v>94</v>
      </c>
      <c r="C40" s="55" t="s">
        <v>92</v>
      </c>
      <c r="D40" s="55" t="s">
        <v>71</v>
      </c>
      <c r="E40" s="55" t="s">
        <v>247</v>
      </c>
      <c r="F40" s="56">
        <v>44743</v>
      </c>
      <c r="G40" s="56">
        <v>44837.99930555555</v>
      </c>
      <c r="H40" s="112" t="s">
        <v>382</v>
      </c>
      <c r="I40" s="113">
        <v>0</v>
      </c>
      <c r="J40" s="112" t="s">
        <v>211</v>
      </c>
    </row>
    <row r="41" spans="1:10" ht="63">
      <c r="A41" s="163"/>
      <c r="B41" s="55" t="s">
        <v>95</v>
      </c>
      <c r="C41" s="55" t="s">
        <v>92</v>
      </c>
      <c r="D41" s="55" t="s">
        <v>71</v>
      </c>
      <c r="E41" s="55" t="s">
        <v>247</v>
      </c>
      <c r="F41" s="56">
        <v>44835</v>
      </c>
      <c r="G41" s="56">
        <v>44926.99930555555</v>
      </c>
      <c r="H41" s="112" t="s">
        <v>382</v>
      </c>
      <c r="I41" s="113">
        <v>0</v>
      </c>
      <c r="J41" s="112" t="s">
        <v>211</v>
      </c>
    </row>
    <row r="42" spans="1:10" ht="141.75">
      <c r="A42" s="163"/>
      <c r="B42" s="55" t="s">
        <v>96</v>
      </c>
      <c r="C42" s="55" t="s">
        <v>249</v>
      </c>
      <c r="D42" s="55" t="s">
        <v>97</v>
      </c>
      <c r="E42" s="55" t="s">
        <v>250</v>
      </c>
      <c r="F42" s="56">
        <v>44562</v>
      </c>
      <c r="G42" s="56">
        <v>44652.99930555555</v>
      </c>
      <c r="H42" s="116" t="s">
        <v>424</v>
      </c>
      <c r="I42" s="117">
        <v>100</v>
      </c>
      <c r="J42" s="116" t="s">
        <v>386</v>
      </c>
    </row>
    <row r="43" spans="1:10" ht="78.75">
      <c r="A43" s="163"/>
      <c r="B43" s="55" t="s">
        <v>98</v>
      </c>
      <c r="C43" s="55" t="s">
        <v>249</v>
      </c>
      <c r="D43" s="55" t="s">
        <v>97</v>
      </c>
      <c r="E43" s="55" t="s">
        <v>250</v>
      </c>
      <c r="F43" s="56">
        <v>44652</v>
      </c>
      <c r="G43" s="56">
        <v>44743.99930555555</v>
      </c>
      <c r="H43" s="112" t="s">
        <v>397</v>
      </c>
      <c r="I43" s="113">
        <v>0</v>
      </c>
      <c r="J43" s="112" t="s">
        <v>398</v>
      </c>
    </row>
    <row r="44" spans="1:10" ht="78.75">
      <c r="A44" s="163"/>
      <c r="B44" s="55" t="s">
        <v>99</v>
      </c>
      <c r="C44" s="55" t="s">
        <v>249</v>
      </c>
      <c r="D44" s="55" t="s">
        <v>97</v>
      </c>
      <c r="E44" s="55" t="s">
        <v>250</v>
      </c>
      <c r="F44" s="56">
        <v>44743</v>
      </c>
      <c r="G44" s="56">
        <v>44837.99930555555</v>
      </c>
      <c r="H44" s="112" t="s">
        <v>382</v>
      </c>
      <c r="I44" s="113">
        <v>0</v>
      </c>
      <c r="J44" s="112" t="s">
        <v>211</v>
      </c>
    </row>
    <row r="45" spans="1:10" ht="78.75">
      <c r="A45" s="164"/>
      <c r="B45" s="55" t="s">
        <v>100</v>
      </c>
      <c r="C45" s="55" t="s">
        <v>249</v>
      </c>
      <c r="D45" s="55" t="s">
        <v>97</v>
      </c>
      <c r="E45" s="55" t="s">
        <v>250</v>
      </c>
      <c r="F45" s="56">
        <v>44835</v>
      </c>
      <c r="G45" s="56">
        <v>44926.99930555555</v>
      </c>
      <c r="H45" s="112" t="s">
        <v>382</v>
      </c>
      <c r="I45" s="113">
        <v>0</v>
      </c>
      <c r="J45" s="112" t="s">
        <v>211</v>
      </c>
    </row>
    <row r="46" spans="1:10" ht="126">
      <c r="A46" s="162" t="s">
        <v>101</v>
      </c>
      <c r="B46" s="60" t="s">
        <v>102</v>
      </c>
      <c r="C46" s="61" t="s">
        <v>251</v>
      </c>
      <c r="D46" s="61" t="s">
        <v>103</v>
      </c>
      <c r="E46" s="61" t="s">
        <v>54</v>
      </c>
      <c r="F46" s="62">
        <v>44564</v>
      </c>
      <c r="G46" s="62">
        <v>44926.99930555555</v>
      </c>
      <c r="H46" s="112" t="s">
        <v>397</v>
      </c>
      <c r="I46" s="113">
        <v>0</v>
      </c>
      <c r="J46" s="112" t="s">
        <v>398</v>
      </c>
    </row>
    <row r="47" spans="1:10" ht="173.25">
      <c r="A47" s="163"/>
      <c r="B47" s="60" t="s">
        <v>104</v>
      </c>
      <c r="C47" s="61" t="s">
        <v>252</v>
      </c>
      <c r="D47" s="55" t="s">
        <v>53</v>
      </c>
      <c r="E47" s="61" t="s">
        <v>54</v>
      </c>
      <c r="F47" s="62">
        <v>44564</v>
      </c>
      <c r="G47" s="62">
        <v>44926.99930555555</v>
      </c>
      <c r="H47" s="112" t="s">
        <v>397</v>
      </c>
      <c r="I47" s="113">
        <v>0</v>
      </c>
      <c r="J47" s="112" t="s">
        <v>398</v>
      </c>
    </row>
    <row r="48" spans="1:11" ht="409.5">
      <c r="A48" s="163"/>
      <c r="B48" s="60" t="s">
        <v>253</v>
      </c>
      <c r="C48" s="61" t="s">
        <v>254</v>
      </c>
      <c r="D48" s="55" t="s">
        <v>55</v>
      </c>
      <c r="E48" s="61" t="s">
        <v>54</v>
      </c>
      <c r="F48" s="133">
        <v>44564</v>
      </c>
      <c r="G48" s="133">
        <v>44651.99930555555</v>
      </c>
      <c r="H48" s="134" t="s">
        <v>445</v>
      </c>
      <c r="I48" s="113">
        <v>100</v>
      </c>
      <c r="J48" s="112" t="s">
        <v>398</v>
      </c>
      <c r="K48" s="135"/>
    </row>
    <row r="49" spans="1:10" ht="94.5">
      <c r="A49" s="164"/>
      <c r="B49" s="60" t="s">
        <v>255</v>
      </c>
      <c r="C49" s="61" t="s">
        <v>256</v>
      </c>
      <c r="D49" s="55" t="s">
        <v>55</v>
      </c>
      <c r="E49" s="61" t="s">
        <v>54</v>
      </c>
      <c r="F49" s="62">
        <v>44652</v>
      </c>
      <c r="G49" s="62">
        <v>44773.99930555555</v>
      </c>
      <c r="H49" s="112" t="s">
        <v>397</v>
      </c>
      <c r="I49" s="113">
        <v>0</v>
      </c>
      <c r="J49" s="112" t="s">
        <v>398</v>
      </c>
    </row>
    <row r="50" spans="1:10" ht="94.5">
      <c r="A50" s="165" t="s">
        <v>105</v>
      </c>
      <c r="B50" s="63" t="s">
        <v>106</v>
      </c>
      <c r="C50" s="63" t="s">
        <v>107</v>
      </c>
      <c r="D50" s="63" t="s">
        <v>108</v>
      </c>
      <c r="E50" s="55" t="s">
        <v>54</v>
      </c>
      <c r="F50" s="62">
        <v>44564</v>
      </c>
      <c r="G50" s="62">
        <v>44773.99930555555</v>
      </c>
      <c r="H50" s="112" t="s">
        <v>397</v>
      </c>
      <c r="I50" s="113">
        <v>0</v>
      </c>
      <c r="J50" s="112" t="s">
        <v>398</v>
      </c>
    </row>
    <row r="51" spans="1:10" ht="94.5">
      <c r="A51" s="166"/>
      <c r="B51" s="63" t="s">
        <v>109</v>
      </c>
      <c r="C51" s="63" t="s">
        <v>107</v>
      </c>
      <c r="D51" s="63" t="s">
        <v>108</v>
      </c>
      <c r="E51" s="55" t="s">
        <v>54</v>
      </c>
      <c r="F51" s="62">
        <v>44743</v>
      </c>
      <c r="G51" s="62">
        <v>44931.99930555555</v>
      </c>
      <c r="H51" s="112" t="s">
        <v>382</v>
      </c>
      <c r="I51" s="113">
        <v>0</v>
      </c>
      <c r="J51" s="112" t="s">
        <v>211</v>
      </c>
    </row>
    <row r="52" spans="1:10" ht="94.5">
      <c r="A52" s="167" t="s">
        <v>110</v>
      </c>
      <c r="B52" s="64" t="s">
        <v>257</v>
      </c>
      <c r="C52" s="61" t="s">
        <v>258</v>
      </c>
      <c r="D52" s="61" t="s">
        <v>53</v>
      </c>
      <c r="E52" s="61" t="s">
        <v>54</v>
      </c>
      <c r="F52" s="62">
        <v>44564</v>
      </c>
      <c r="G52" s="62">
        <v>44926.99930555555</v>
      </c>
      <c r="H52" s="112" t="s">
        <v>397</v>
      </c>
      <c r="I52" s="113">
        <v>0</v>
      </c>
      <c r="J52" s="112" t="s">
        <v>398</v>
      </c>
    </row>
    <row r="53" spans="1:10" ht="78.75">
      <c r="A53" s="166"/>
      <c r="B53" s="65" t="s">
        <v>259</v>
      </c>
      <c r="C53" s="64" t="s">
        <v>111</v>
      </c>
      <c r="D53" s="64" t="s">
        <v>108</v>
      </c>
      <c r="E53" s="61" t="s">
        <v>112</v>
      </c>
      <c r="F53" s="62" t="s">
        <v>260</v>
      </c>
      <c r="G53" s="62">
        <v>44803</v>
      </c>
      <c r="H53" s="112" t="s">
        <v>382</v>
      </c>
      <c r="I53" s="113">
        <v>0</v>
      </c>
      <c r="J53" s="112" t="s">
        <v>211</v>
      </c>
    </row>
    <row r="54" ht="12.75">
      <c r="I54" s="120">
        <f>AVERAGE(I10:I53)</f>
        <v>28.295454545454547</v>
      </c>
    </row>
    <row r="57" ht="12.75">
      <c r="I57" s="131"/>
    </row>
    <row r="58" ht="12.75">
      <c r="I58" s="131"/>
    </row>
    <row r="59" ht="12.75">
      <c r="I59" s="131"/>
    </row>
    <row r="60" ht="12.75">
      <c r="I60" s="131"/>
    </row>
    <row r="61" ht="12.75">
      <c r="I61" s="131"/>
    </row>
    <row r="62" ht="12.75">
      <c r="I62" s="131"/>
    </row>
  </sheetData>
  <sheetProtection/>
  <mergeCells count="10">
    <mergeCell ref="A10:A45"/>
    <mergeCell ref="A46:A49"/>
    <mergeCell ref="A50:A51"/>
    <mergeCell ref="A52:A53"/>
    <mergeCell ref="H8:J8"/>
    <mergeCell ref="A1:J1"/>
    <mergeCell ref="D3:E3"/>
    <mergeCell ref="D4:E4"/>
    <mergeCell ref="D5:E5"/>
    <mergeCell ref="A8:G8"/>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K18"/>
  <sheetViews>
    <sheetView zoomScalePageLayoutView="0" workbookViewId="0" topLeftCell="A1">
      <selection activeCell="I9" sqref="I9"/>
    </sheetView>
  </sheetViews>
  <sheetFormatPr defaultColWidth="11.421875" defaultRowHeight="12.75"/>
  <cols>
    <col min="1" max="1" width="59.28125" style="1" customWidth="1"/>
    <col min="2" max="2" width="11.421875" style="1" customWidth="1"/>
    <col min="3" max="3" width="42.421875" style="1" customWidth="1"/>
    <col min="4" max="4" width="19.28125" style="1" customWidth="1"/>
    <col min="5" max="5" width="20.140625" style="1" customWidth="1"/>
    <col min="6" max="6" width="19.8515625" style="1" customWidth="1"/>
    <col min="7" max="7" width="16.8515625" style="1" customWidth="1"/>
    <col min="8" max="8" width="35.57421875" style="1" customWidth="1"/>
    <col min="9" max="9" width="11.8515625" style="42" customWidth="1"/>
    <col min="10" max="10" width="32.00390625" style="1" customWidth="1"/>
    <col min="11" max="11" width="21.57421875" style="1" customWidth="1"/>
    <col min="12" max="16384" width="11.421875" style="1" customWidth="1"/>
  </cols>
  <sheetData>
    <row r="1" spans="1:11" ht="147.75" customHeight="1">
      <c r="A1" s="172" t="s">
        <v>216</v>
      </c>
      <c r="B1" s="172"/>
      <c r="C1" s="172"/>
      <c r="D1" s="172"/>
      <c r="E1" s="172"/>
      <c r="F1" s="172"/>
      <c r="G1" s="172"/>
      <c r="H1" s="172"/>
      <c r="I1" s="172"/>
      <c r="J1" s="172"/>
      <c r="K1" s="5"/>
    </row>
    <row r="2" spans="1:9" s="5" customFormat="1" ht="12.75">
      <c r="A2" s="29"/>
      <c r="B2" s="29"/>
      <c r="C2" s="30"/>
      <c r="D2" s="30"/>
      <c r="E2" s="29"/>
      <c r="F2" s="29"/>
      <c r="G2" s="29"/>
      <c r="I2" s="41"/>
    </row>
    <row r="3" spans="1:9" s="5" customFormat="1" ht="15.75">
      <c r="A3" s="31" t="s">
        <v>16</v>
      </c>
      <c r="B3" s="31"/>
      <c r="C3" s="173" t="s">
        <v>17</v>
      </c>
      <c r="D3" s="173"/>
      <c r="E3" s="29"/>
      <c r="F3" s="29"/>
      <c r="G3" s="29"/>
      <c r="I3" s="41"/>
    </row>
    <row r="4" spans="1:9" s="5" customFormat="1" ht="15.75">
      <c r="A4" s="31" t="s">
        <v>18</v>
      </c>
      <c r="B4" s="31"/>
      <c r="C4" s="174" t="s">
        <v>217</v>
      </c>
      <c r="D4" s="174"/>
      <c r="E4" s="29"/>
      <c r="F4" s="29"/>
      <c r="G4" s="29"/>
      <c r="I4" s="41"/>
    </row>
    <row r="5" spans="1:9" s="5" customFormat="1" ht="15.75">
      <c r="A5" s="32" t="s">
        <v>209</v>
      </c>
      <c r="B5" s="32"/>
      <c r="C5" s="174" t="s">
        <v>444</v>
      </c>
      <c r="D5" s="174"/>
      <c r="E5" s="29"/>
      <c r="F5" s="29"/>
      <c r="G5" s="29"/>
      <c r="I5" s="41"/>
    </row>
    <row r="6" spans="1:9" s="5" customFormat="1" ht="15.75">
      <c r="A6" s="32"/>
      <c r="B6" s="32"/>
      <c r="C6" s="33"/>
      <c r="D6" s="33"/>
      <c r="E6" s="29"/>
      <c r="F6" s="29"/>
      <c r="G6" s="29"/>
      <c r="I6" s="41"/>
    </row>
    <row r="7" spans="1:10" ht="42.75" customHeight="1">
      <c r="A7" s="175" t="s">
        <v>262</v>
      </c>
      <c r="B7" s="175"/>
      <c r="C7" s="175"/>
      <c r="D7" s="175"/>
      <c r="E7" s="175"/>
      <c r="F7" s="175"/>
      <c r="G7" s="175"/>
      <c r="H7" s="144" t="s">
        <v>218</v>
      </c>
      <c r="I7" s="144"/>
      <c r="J7" s="144"/>
    </row>
    <row r="8" spans="1:10" ht="63" customHeight="1">
      <c r="A8" s="34" t="s">
        <v>21</v>
      </c>
      <c r="B8" s="175" t="s">
        <v>22</v>
      </c>
      <c r="C8" s="175"/>
      <c r="D8" s="34" t="s">
        <v>23</v>
      </c>
      <c r="E8" s="34" t="s">
        <v>113</v>
      </c>
      <c r="F8" s="35" t="s">
        <v>24</v>
      </c>
      <c r="G8" s="34" t="s">
        <v>114</v>
      </c>
      <c r="H8" s="36" t="s">
        <v>195</v>
      </c>
      <c r="I8" s="9" t="s">
        <v>196</v>
      </c>
      <c r="J8" s="9" t="s">
        <v>197</v>
      </c>
    </row>
    <row r="9" spans="1:11" ht="220.5">
      <c r="A9" s="59" t="s">
        <v>367</v>
      </c>
      <c r="B9" s="53" t="s">
        <v>27</v>
      </c>
      <c r="C9" s="70" t="s">
        <v>263</v>
      </c>
      <c r="D9" s="71" t="s">
        <v>264</v>
      </c>
      <c r="E9" s="72" t="s">
        <v>265</v>
      </c>
      <c r="F9" s="59" t="s">
        <v>115</v>
      </c>
      <c r="G9" s="71" t="s">
        <v>266</v>
      </c>
      <c r="H9" s="112" t="s">
        <v>425</v>
      </c>
      <c r="I9" s="69">
        <v>50</v>
      </c>
      <c r="J9" s="112" t="s">
        <v>384</v>
      </c>
      <c r="K9" s="138"/>
    </row>
    <row r="10" spans="1:11" ht="189">
      <c r="A10" s="176" t="s">
        <v>368</v>
      </c>
      <c r="B10" s="53" t="s">
        <v>31</v>
      </c>
      <c r="C10" s="70" t="s">
        <v>267</v>
      </c>
      <c r="D10" s="71" t="s">
        <v>268</v>
      </c>
      <c r="E10" s="72" t="s">
        <v>269</v>
      </c>
      <c r="F10" s="59" t="s">
        <v>115</v>
      </c>
      <c r="G10" s="71" t="s">
        <v>266</v>
      </c>
      <c r="H10" s="112" t="s">
        <v>426</v>
      </c>
      <c r="I10" s="69">
        <v>50</v>
      </c>
      <c r="J10" s="112" t="s">
        <v>384</v>
      </c>
      <c r="K10" s="138"/>
    </row>
    <row r="11" spans="1:10" ht="157.5">
      <c r="A11" s="176"/>
      <c r="B11" s="53" t="s">
        <v>34</v>
      </c>
      <c r="C11" s="70" t="s">
        <v>270</v>
      </c>
      <c r="D11" s="73" t="s">
        <v>117</v>
      </c>
      <c r="E11" s="72" t="s">
        <v>271</v>
      </c>
      <c r="F11" s="59" t="s">
        <v>272</v>
      </c>
      <c r="G11" s="59" t="s">
        <v>273</v>
      </c>
      <c r="H11" s="112" t="s">
        <v>397</v>
      </c>
      <c r="I11" s="113">
        <v>0</v>
      </c>
      <c r="J11" s="112" t="s">
        <v>398</v>
      </c>
    </row>
    <row r="12" spans="1:10" ht="78.75">
      <c r="A12" s="176" t="s">
        <v>369</v>
      </c>
      <c r="B12" s="53" t="s">
        <v>37</v>
      </c>
      <c r="C12" s="70" t="s">
        <v>274</v>
      </c>
      <c r="D12" s="73" t="s">
        <v>118</v>
      </c>
      <c r="E12" s="72" t="s">
        <v>275</v>
      </c>
      <c r="F12" s="59" t="s">
        <v>115</v>
      </c>
      <c r="G12" s="59" t="s">
        <v>276</v>
      </c>
      <c r="H12" s="112" t="s">
        <v>382</v>
      </c>
      <c r="I12" s="113">
        <v>0</v>
      </c>
      <c r="J12" s="112" t="s">
        <v>211</v>
      </c>
    </row>
    <row r="13" spans="1:11" ht="157.5">
      <c r="A13" s="176"/>
      <c r="B13" s="53" t="s">
        <v>39</v>
      </c>
      <c r="C13" s="70" t="s">
        <v>277</v>
      </c>
      <c r="D13" s="73" t="s">
        <v>119</v>
      </c>
      <c r="E13" s="72" t="s">
        <v>278</v>
      </c>
      <c r="F13" s="59" t="s">
        <v>115</v>
      </c>
      <c r="G13" s="59" t="s">
        <v>279</v>
      </c>
      <c r="H13" s="112" t="s">
        <v>385</v>
      </c>
      <c r="I13" s="69">
        <v>50</v>
      </c>
      <c r="J13" s="112" t="s">
        <v>398</v>
      </c>
      <c r="K13" s="138"/>
    </row>
    <row r="14" spans="1:10" ht="110.25">
      <c r="A14" s="176" t="s">
        <v>370</v>
      </c>
      <c r="B14" s="53" t="s">
        <v>41</v>
      </c>
      <c r="C14" s="70" t="s">
        <v>280</v>
      </c>
      <c r="D14" s="59" t="s">
        <v>281</v>
      </c>
      <c r="E14" s="72" t="s">
        <v>120</v>
      </c>
      <c r="F14" s="59" t="s">
        <v>121</v>
      </c>
      <c r="G14" s="59" t="s">
        <v>282</v>
      </c>
      <c r="H14" s="112" t="s">
        <v>397</v>
      </c>
      <c r="I14" s="113">
        <v>0</v>
      </c>
      <c r="J14" s="112" t="s">
        <v>398</v>
      </c>
    </row>
    <row r="15" spans="1:10" ht="94.5" customHeight="1" hidden="1">
      <c r="A15" s="176"/>
      <c r="B15" s="53" t="s">
        <v>122</v>
      </c>
      <c r="C15" s="70" t="s">
        <v>427</v>
      </c>
      <c r="D15" s="59" t="s">
        <v>123</v>
      </c>
      <c r="E15" s="72" t="s">
        <v>283</v>
      </c>
      <c r="F15" s="59" t="s">
        <v>115</v>
      </c>
      <c r="G15" s="59" t="s">
        <v>284</v>
      </c>
      <c r="H15" s="114" t="s">
        <v>211</v>
      </c>
      <c r="I15" s="114"/>
      <c r="J15" s="114" t="s">
        <v>212</v>
      </c>
    </row>
    <row r="16" spans="1:10" ht="110.25">
      <c r="A16" s="176" t="s">
        <v>371</v>
      </c>
      <c r="B16" s="53" t="s">
        <v>174</v>
      </c>
      <c r="C16" s="74" t="s">
        <v>285</v>
      </c>
      <c r="D16" s="59" t="s">
        <v>124</v>
      </c>
      <c r="E16" s="72" t="s">
        <v>286</v>
      </c>
      <c r="F16" s="59" t="s">
        <v>287</v>
      </c>
      <c r="G16" s="59" t="s">
        <v>288</v>
      </c>
      <c r="H16" s="112" t="s">
        <v>397</v>
      </c>
      <c r="I16" s="113">
        <v>0</v>
      </c>
      <c r="J16" s="112" t="s">
        <v>398</v>
      </c>
    </row>
    <row r="17" spans="1:10" ht="110.25">
      <c r="A17" s="176"/>
      <c r="B17" s="53" t="s">
        <v>179</v>
      </c>
      <c r="C17" s="75" t="s">
        <v>289</v>
      </c>
      <c r="D17" s="76" t="s">
        <v>290</v>
      </c>
      <c r="E17" s="72" t="s">
        <v>286</v>
      </c>
      <c r="F17" s="55" t="s">
        <v>287</v>
      </c>
      <c r="G17" s="55" t="s">
        <v>288</v>
      </c>
      <c r="H17" s="112" t="s">
        <v>399</v>
      </c>
      <c r="I17" s="113">
        <v>0</v>
      </c>
      <c r="J17" s="112" t="s">
        <v>398</v>
      </c>
    </row>
    <row r="18" ht="12.75">
      <c r="I18" s="119">
        <f>AVERAGE(I9:I17)</f>
        <v>18.75</v>
      </c>
    </row>
  </sheetData>
  <sheetProtection/>
  <mergeCells count="11">
    <mergeCell ref="A10:A11"/>
    <mergeCell ref="A16:A17"/>
    <mergeCell ref="A12:A13"/>
    <mergeCell ref="A14:A15"/>
    <mergeCell ref="H7:J7"/>
    <mergeCell ref="A1:J1"/>
    <mergeCell ref="C3:D3"/>
    <mergeCell ref="C4:D4"/>
    <mergeCell ref="C5:D5"/>
    <mergeCell ref="A7:G7"/>
    <mergeCell ref="B8:C8"/>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K57"/>
  <sheetViews>
    <sheetView zoomScalePageLayoutView="0" workbookViewId="0" topLeftCell="A1">
      <selection activeCell="K13" sqref="K13"/>
    </sheetView>
  </sheetViews>
  <sheetFormatPr defaultColWidth="11.421875" defaultRowHeight="12.75"/>
  <cols>
    <col min="1" max="1" width="43.28125" style="1" customWidth="1"/>
    <col min="2" max="2" width="11.421875" style="1" customWidth="1"/>
    <col min="3" max="3" width="36.28125" style="1" customWidth="1"/>
    <col min="4" max="4" width="19.140625" style="1" customWidth="1"/>
    <col min="5" max="5" width="18.28125" style="1" customWidth="1"/>
    <col min="6" max="6" width="22.00390625" style="1" customWidth="1"/>
    <col min="7" max="7" width="18.421875" style="1" customWidth="1"/>
    <col min="8" max="8" width="17.00390625" style="1" customWidth="1"/>
    <col min="9" max="9" width="47.00390625" style="1" customWidth="1"/>
    <col min="10" max="10" width="16.8515625" style="42" customWidth="1"/>
    <col min="11" max="11" width="21.00390625" style="1" customWidth="1"/>
    <col min="12" max="16384" width="11.421875" style="1" customWidth="1"/>
  </cols>
  <sheetData>
    <row r="1" spans="1:11" ht="93.75" customHeight="1">
      <c r="A1" s="172" t="s">
        <v>216</v>
      </c>
      <c r="B1" s="172"/>
      <c r="C1" s="172"/>
      <c r="D1" s="172"/>
      <c r="E1" s="172"/>
      <c r="F1" s="172"/>
      <c r="G1" s="172"/>
      <c r="H1" s="172"/>
      <c r="I1" s="172"/>
      <c r="J1" s="172"/>
      <c r="K1" s="172"/>
    </row>
    <row r="2" spans="1:10" s="5" customFormat="1" ht="12.75">
      <c r="A2" s="29"/>
      <c r="B2" s="29"/>
      <c r="C2" s="30"/>
      <c r="D2" s="30"/>
      <c r="E2" s="29"/>
      <c r="F2" s="29"/>
      <c r="G2" s="29"/>
      <c r="H2" s="29"/>
      <c r="J2" s="41"/>
    </row>
    <row r="3" spans="1:10" s="5" customFormat="1" ht="15.75">
      <c r="A3" s="31" t="s">
        <v>16</v>
      </c>
      <c r="B3" s="31"/>
      <c r="C3" s="173" t="s">
        <v>17</v>
      </c>
      <c r="D3" s="173"/>
      <c r="E3" s="29"/>
      <c r="F3" s="29"/>
      <c r="G3" s="29"/>
      <c r="H3" s="29"/>
      <c r="J3" s="41"/>
    </row>
    <row r="4" spans="1:10" s="5" customFormat="1" ht="15.75">
      <c r="A4" s="31" t="s">
        <v>18</v>
      </c>
      <c r="B4" s="31"/>
      <c r="C4" s="174" t="s">
        <v>217</v>
      </c>
      <c r="D4" s="174"/>
      <c r="E4" s="29"/>
      <c r="F4" s="29"/>
      <c r="G4" s="29"/>
      <c r="H4" s="29"/>
      <c r="J4" s="41"/>
    </row>
    <row r="5" spans="1:10" s="5" customFormat="1" ht="15.75">
      <c r="A5" s="32" t="s">
        <v>209</v>
      </c>
      <c r="B5" s="32"/>
      <c r="C5" s="174" t="s">
        <v>444</v>
      </c>
      <c r="D5" s="174"/>
      <c r="E5" s="29"/>
      <c r="F5" s="29"/>
      <c r="G5" s="29"/>
      <c r="H5" s="29"/>
      <c r="J5" s="41"/>
    </row>
    <row r="6" spans="1:10" s="5" customFormat="1" ht="15.75">
      <c r="A6" s="32"/>
      <c r="B6" s="32"/>
      <c r="C6" s="33"/>
      <c r="D6" s="33"/>
      <c r="E6" s="29"/>
      <c r="F6" s="29"/>
      <c r="G6" s="29"/>
      <c r="H6" s="29"/>
      <c r="J6" s="41"/>
    </row>
    <row r="7" spans="1:11" ht="72.75" customHeight="1">
      <c r="A7" s="186" t="s">
        <v>125</v>
      </c>
      <c r="B7" s="186"/>
      <c r="C7" s="186"/>
      <c r="D7" s="186"/>
      <c r="E7" s="186"/>
      <c r="F7" s="186"/>
      <c r="G7" s="186"/>
      <c r="H7" s="186"/>
      <c r="I7" s="168" t="s">
        <v>218</v>
      </c>
      <c r="J7" s="168"/>
      <c r="K7" s="168"/>
    </row>
    <row r="8" spans="1:11" ht="31.5">
      <c r="A8" s="34" t="s">
        <v>21</v>
      </c>
      <c r="B8" s="186" t="s">
        <v>22</v>
      </c>
      <c r="C8" s="186"/>
      <c r="D8" s="34" t="s">
        <v>126</v>
      </c>
      <c r="E8" s="34" t="s">
        <v>127</v>
      </c>
      <c r="F8" s="34" t="s">
        <v>375</v>
      </c>
      <c r="G8" s="34" t="s">
        <v>25</v>
      </c>
      <c r="H8" s="34" t="s">
        <v>26</v>
      </c>
      <c r="I8" s="106" t="s">
        <v>195</v>
      </c>
      <c r="J8" s="106" t="s">
        <v>196</v>
      </c>
      <c r="K8" s="106" t="s">
        <v>197</v>
      </c>
    </row>
    <row r="9" spans="1:11" ht="63">
      <c r="A9" s="204" t="s">
        <v>372</v>
      </c>
      <c r="B9" s="179" t="s">
        <v>128</v>
      </c>
      <c r="C9" s="77" t="s">
        <v>129</v>
      </c>
      <c r="D9" s="182" t="s">
        <v>291</v>
      </c>
      <c r="E9" s="177" t="s">
        <v>130</v>
      </c>
      <c r="F9" s="177" t="s">
        <v>292</v>
      </c>
      <c r="G9" s="80">
        <v>44562</v>
      </c>
      <c r="H9" s="98">
        <v>44742</v>
      </c>
      <c r="I9" s="112" t="s">
        <v>397</v>
      </c>
      <c r="J9" s="113">
        <v>0</v>
      </c>
      <c r="K9" s="112" t="s">
        <v>398</v>
      </c>
    </row>
    <row r="10" spans="1:11" ht="31.5">
      <c r="A10" s="205"/>
      <c r="B10" s="181"/>
      <c r="C10" s="77" t="s">
        <v>131</v>
      </c>
      <c r="D10" s="184"/>
      <c r="E10" s="178"/>
      <c r="F10" s="178"/>
      <c r="G10" s="80">
        <v>44743</v>
      </c>
      <c r="H10" s="98">
        <v>44926</v>
      </c>
      <c r="I10" s="112" t="s">
        <v>382</v>
      </c>
      <c r="J10" s="113">
        <v>0</v>
      </c>
      <c r="K10" s="112" t="s">
        <v>211</v>
      </c>
    </row>
    <row r="11" spans="1:11" ht="63">
      <c r="A11" s="205"/>
      <c r="B11" s="179" t="s">
        <v>132</v>
      </c>
      <c r="C11" s="77" t="s">
        <v>133</v>
      </c>
      <c r="D11" s="182" t="s">
        <v>134</v>
      </c>
      <c r="E11" s="177" t="s">
        <v>135</v>
      </c>
      <c r="F11" s="177" t="s">
        <v>293</v>
      </c>
      <c r="G11" s="80">
        <v>44562</v>
      </c>
      <c r="H11" s="98">
        <v>44742.99930555555</v>
      </c>
      <c r="I11" s="112" t="s">
        <v>397</v>
      </c>
      <c r="J11" s="113">
        <v>0</v>
      </c>
      <c r="K11" s="112" t="s">
        <v>398</v>
      </c>
    </row>
    <row r="12" spans="1:11" ht="63">
      <c r="A12" s="205"/>
      <c r="B12" s="181"/>
      <c r="C12" s="77" t="s">
        <v>136</v>
      </c>
      <c r="D12" s="184"/>
      <c r="E12" s="178"/>
      <c r="F12" s="178"/>
      <c r="G12" s="80">
        <v>44743</v>
      </c>
      <c r="H12" s="98">
        <v>44926.99930555555</v>
      </c>
      <c r="I12" s="112" t="s">
        <v>397</v>
      </c>
      <c r="J12" s="113">
        <v>0</v>
      </c>
      <c r="K12" s="112" t="s">
        <v>398</v>
      </c>
    </row>
    <row r="13" spans="1:11" ht="141.75">
      <c r="A13" s="205"/>
      <c r="B13" s="182" t="s">
        <v>137</v>
      </c>
      <c r="C13" s="77" t="s">
        <v>141</v>
      </c>
      <c r="D13" s="182" t="s">
        <v>70</v>
      </c>
      <c r="E13" s="182" t="s">
        <v>142</v>
      </c>
      <c r="F13" s="177" t="s">
        <v>294</v>
      </c>
      <c r="G13" s="81">
        <v>44562</v>
      </c>
      <c r="H13" s="99">
        <v>44651.99930555555</v>
      </c>
      <c r="I13" s="83" t="s">
        <v>428</v>
      </c>
      <c r="J13" s="117">
        <v>100</v>
      </c>
      <c r="K13" s="139" t="s">
        <v>386</v>
      </c>
    </row>
    <row r="14" spans="1:11" ht="63">
      <c r="A14" s="205"/>
      <c r="B14" s="183"/>
      <c r="C14" s="77" t="s">
        <v>143</v>
      </c>
      <c r="D14" s="183"/>
      <c r="E14" s="183"/>
      <c r="F14" s="185"/>
      <c r="G14" s="81">
        <v>44652</v>
      </c>
      <c r="H14" s="99">
        <v>44742.99930555555</v>
      </c>
      <c r="I14" s="112" t="s">
        <v>397</v>
      </c>
      <c r="J14" s="113">
        <v>0</v>
      </c>
      <c r="K14" s="112" t="s">
        <v>398</v>
      </c>
    </row>
    <row r="15" spans="1:11" ht="47.25">
      <c r="A15" s="205"/>
      <c r="B15" s="183"/>
      <c r="C15" s="77" t="s">
        <v>144</v>
      </c>
      <c r="D15" s="183"/>
      <c r="E15" s="183"/>
      <c r="F15" s="185"/>
      <c r="G15" s="81">
        <v>44743</v>
      </c>
      <c r="H15" s="99">
        <v>44834</v>
      </c>
      <c r="I15" s="112" t="s">
        <v>382</v>
      </c>
      <c r="J15" s="113">
        <v>0</v>
      </c>
      <c r="K15" s="112" t="s">
        <v>211</v>
      </c>
    </row>
    <row r="16" spans="1:11" ht="47.25">
      <c r="A16" s="205"/>
      <c r="B16" s="184"/>
      <c r="C16" s="77" t="s">
        <v>295</v>
      </c>
      <c r="D16" s="184"/>
      <c r="E16" s="184"/>
      <c r="F16" s="178"/>
      <c r="G16" s="81" t="s">
        <v>296</v>
      </c>
      <c r="H16" s="99">
        <v>44926</v>
      </c>
      <c r="I16" s="112" t="s">
        <v>382</v>
      </c>
      <c r="J16" s="113">
        <v>0</v>
      </c>
      <c r="K16" s="112" t="s">
        <v>211</v>
      </c>
    </row>
    <row r="17" spans="1:11" ht="78.75">
      <c r="A17" s="205"/>
      <c r="B17" s="179" t="s">
        <v>139</v>
      </c>
      <c r="C17" s="77" t="s">
        <v>297</v>
      </c>
      <c r="D17" s="182" t="s">
        <v>138</v>
      </c>
      <c r="E17" s="177" t="s">
        <v>298</v>
      </c>
      <c r="F17" s="182" t="s">
        <v>293</v>
      </c>
      <c r="G17" s="80">
        <v>44562</v>
      </c>
      <c r="H17" s="98">
        <v>44620.99930555555</v>
      </c>
      <c r="I17" s="77" t="s">
        <v>429</v>
      </c>
      <c r="J17" s="113">
        <v>100</v>
      </c>
      <c r="K17" s="112" t="s">
        <v>396</v>
      </c>
    </row>
    <row r="18" spans="1:11" ht="78.75">
      <c r="A18" s="205"/>
      <c r="B18" s="180"/>
      <c r="C18" s="77" t="s">
        <v>299</v>
      </c>
      <c r="D18" s="183"/>
      <c r="E18" s="185"/>
      <c r="F18" s="183"/>
      <c r="G18" s="80">
        <v>44621</v>
      </c>
      <c r="H18" s="98">
        <v>44681.99930555555</v>
      </c>
      <c r="I18" s="77" t="s">
        <v>430</v>
      </c>
      <c r="J18" s="113">
        <v>100</v>
      </c>
      <c r="K18" s="112" t="s">
        <v>396</v>
      </c>
    </row>
    <row r="19" spans="1:11" ht="63">
      <c r="A19" s="205"/>
      <c r="B19" s="180"/>
      <c r="C19" s="77" t="s">
        <v>300</v>
      </c>
      <c r="D19" s="183"/>
      <c r="E19" s="185"/>
      <c r="F19" s="183"/>
      <c r="G19" s="80">
        <v>44682</v>
      </c>
      <c r="H19" s="98">
        <v>44742</v>
      </c>
      <c r="I19" s="112" t="s">
        <v>397</v>
      </c>
      <c r="J19" s="113">
        <v>0</v>
      </c>
      <c r="K19" s="112" t="s">
        <v>398</v>
      </c>
    </row>
    <row r="20" spans="1:11" ht="63">
      <c r="A20" s="205"/>
      <c r="B20" s="180"/>
      <c r="C20" s="77" t="s">
        <v>301</v>
      </c>
      <c r="D20" s="183"/>
      <c r="E20" s="185"/>
      <c r="F20" s="183"/>
      <c r="G20" s="80">
        <v>44743</v>
      </c>
      <c r="H20" s="98">
        <v>44803.99930555555</v>
      </c>
      <c r="I20" s="112" t="s">
        <v>397</v>
      </c>
      <c r="J20" s="113">
        <v>0</v>
      </c>
      <c r="K20" s="112" t="s">
        <v>398</v>
      </c>
    </row>
    <row r="21" spans="1:11" ht="63">
      <c r="A21" s="205"/>
      <c r="B21" s="180"/>
      <c r="C21" s="77" t="s">
        <v>302</v>
      </c>
      <c r="D21" s="183"/>
      <c r="E21" s="185"/>
      <c r="F21" s="183"/>
      <c r="G21" s="80">
        <v>44805</v>
      </c>
      <c r="H21" s="98">
        <v>44864.99930555555</v>
      </c>
      <c r="I21" s="112" t="s">
        <v>397</v>
      </c>
      <c r="J21" s="113">
        <v>0</v>
      </c>
      <c r="K21" s="112" t="s">
        <v>398</v>
      </c>
    </row>
    <row r="22" spans="1:11" ht="63">
      <c r="A22" s="205"/>
      <c r="B22" s="181"/>
      <c r="C22" s="77" t="s">
        <v>303</v>
      </c>
      <c r="D22" s="184"/>
      <c r="E22" s="178"/>
      <c r="F22" s="184"/>
      <c r="G22" s="82">
        <v>44866</v>
      </c>
      <c r="H22" s="100">
        <v>44926.99930555555</v>
      </c>
      <c r="I22" s="112" t="s">
        <v>397</v>
      </c>
      <c r="J22" s="113">
        <v>0</v>
      </c>
      <c r="K22" s="112" t="s">
        <v>398</v>
      </c>
    </row>
    <row r="23" spans="1:11" ht="299.25">
      <c r="A23" s="205"/>
      <c r="B23" s="179" t="s">
        <v>140</v>
      </c>
      <c r="C23" s="83" t="s">
        <v>304</v>
      </c>
      <c r="D23" s="182" t="s">
        <v>305</v>
      </c>
      <c r="E23" s="192" t="s">
        <v>142</v>
      </c>
      <c r="F23" s="182" t="s">
        <v>306</v>
      </c>
      <c r="G23" s="80">
        <v>44562</v>
      </c>
      <c r="H23" s="98">
        <v>44651</v>
      </c>
      <c r="I23" s="77" t="s">
        <v>431</v>
      </c>
      <c r="J23" s="113">
        <v>100</v>
      </c>
      <c r="K23" s="77" t="s">
        <v>392</v>
      </c>
    </row>
    <row r="24" spans="1:11" ht="78.75">
      <c r="A24" s="205"/>
      <c r="B24" s="180"/>
      <c r="C24" s="83" t="s">
        <v>307</v>
      </c>
      <c r="D24" s="183"/>
      <c r="E24" s="193"/>
      <c r="F24" s="183"/>
      <c r="G24" s="80">
        <v>44652</v>
      </c>
      <c r="H24" s="98">
        <v>44742.99930555555</v>
      </c>
      <c r="I24" s="112" t="s">
        <v>397</v>
      </c>
      <c r="J24" s="113">
        <v>0</v>
      </c>
      <c r="K24" s="112" t="s">
        <v>398</v>
      </c>
    </row>
    <row r="25" spans="1:11" ht="78.75">
      <c r="A25" s="205"/>
      <c r="B25" s="180"/>
      <c r="C25" s="83" t="s">
        <v>308</v>
      </c>
      <c r="D25" s="183"/>
      <c r="E25" s="193"/>
      <c r="F25" s="183"/>
      <c r="G25" s="80">
        <v>44743</v>
      </c>
      <c r="H25" s="98">
        <v>44834.99930555555</v>
      </c>
      <c r="I25" s="112" t="s">
        <v>397</v>
      </c>
      <c r="J25" s="113">
        <v>0</v>
      </c>
      <c r="K25" s="112" t="s">
        <v>398</v>
      </c>
    </row>
    <row r="26" spans="1:11" ht="78.75">
      <c r="A26" s="205"/>
      <c r="B26" s="181"/>
      <c r="C26" s="83" t="s">
        <v>309</v>
      </c>
      <c r="D26" s="184"/>
      <c r="E26" s="194"/>
      <c r="F26" s="184"/>
      <c r="G26" s="80">
        <v>44835</v>
      </c>
      <c r="H26" s="98">
        <v>44926.99930555555</v>
      </c>
      <c r="I26" s="112" t="s">
        <v>397</v>
      </c>
      <c r="J26" s="113">
        <v>0</v>
      </c>
      <c r="K26" s="112" t="s">
        <v>398</v>
      </c>
    </row>
    <row r="27" spans="1:11" ht="141.75">
      <c r="A27" s="205"/>
      <c r="B27" s="179" t="s">
        <v>146</v>
      </c>
      <c r="C27" s="77" t="s">
        <v>141</v>
      </c>
      <c r="D27" s="182" t="s">
        <v>70</v>
      </c>
      <c r="E27" s="182" t="s">
        <v>142</v>
      </c>
      <c r="F27" s="177" t="s">
        <v>247</v>
      </c>
      <c r="G27" s="81">
        <v>44562</v>
      </c>
      <c r="H27" s="99">
        <v>44651.99930555555</v>
      </c>
      <c r="I27" s="83" t="s">
        <v>428</v>
      </c>
      <c r="J27" s="117">
        <v>100</v>
      </c>
      <c r="K27" s="115" t="s">
        <v>386</v>
      </c>
    </row>
    <row r="28" spans="1:11" ht="63">
      <c r="A28" s="205"/>
      <c r="B28" s="180"/>
      <c r="C28" s="77" t="s">
        <v>143</v>
      </c>
      <c r="D28" s="183"/>
      <c r="E28" s="183"/>
      <c r="F28" s="185"/>
      <c r="G28" s="81">
        <v>44652</v>
      </c>
      <c r="H28" s="99">
        <v>44742.99930555555</v>
      </c>
      <c r="I28" s="112" t="s">
        <v>397</v>
      </c>
      <c r="J28" s="113">
        <v>0</v>
      </c>
      <c r="K28" s="112" t="s">
        <v>398</v>
      </c>
    </row>
    <row r="29" spans="1:11" ht="47.25">
      <c r="A29" s="205"/>
      <c r="B29" s="180"/>
      <c r="C29" s="77" t="s">
        <v>144</v>
      </c>
      <c r="D29" s="183"/>
      <c r="E29" s="183"/>
      <c r="F29" s="185"/>
      <c r="G29" s="81">
        <v>44743</v>
      </c>
      <c r="H29" s="99">
        <v>44865.99930555555</v>
      </c>
      <c r="I29" s="112" t="s">
        <v>382</v>
      </c>
      <c r="J29" s="113">
        <v>0</v>
      </c>
      <c r="K29" s="112" t="s">
        <v>211</v>
      </c>
    </row>
    <row r="30" spans="1:11" ht="47.25">
      <c r="A30" s="205"/>
      <c r="B30" s="181"/>
      <c r="C30" s="77" t="s">
        <v>145</v>
      </c>
      <c r="D30" s="184"/>
      <c r="E30" s="184"/>
      <c r="F30" s="178"/>
      <c r="G30" s="81">
        <v>44835</v>
      </c>
      <c r="H30" s="99">
        <v>44926.99930555555</v>
      </c>
      <c r="I30" s="112" t="s">
        <v>382</v>
      </c>
      <c r="J30" s="113">
        <v>0</v>
      </c>
      <c r="K30" s="112" t="s">
        <v>211</v>
      </c>
    </row>
    <row r="31" spans="1:11" ht="189">
      <c r="A31" s="205"/>
      <c r="B31" s="179" t="s">
        <v>190</v>
      </c>
      <c r="C31" s="77" t="s">
        <v>310</v>
      </c>
      <c r="D31" s="182" t="s">
        <v>147</v>
      </c>
      <c r="E31" s="177" t="s">
        <v>148</v>
      </c>
      <c r="F31" s="177" t="s">
        <v>153</v>
      </c>
      <c r="G31" s="80">
        <v>44562</v>
      </c>
      <c r="H31" s="98">
        <v>44742.99930555555</v>
      </c>
      <c r="I31" s="112" t="s">
        <v>397</v>
      </c>
      <c r="J31" s="113">
        <v>0</v>
      </c>
      <c r="K31" s="112" t="s">
        <v>398</v>
      </c>
    </row>
    <row r="32" spans="1:11" ht="189">
      <c r="A32" s="206"/>
      <c r="B32" s="180"/>
      <c r="C32" s="77" t="s">
        <v>311</v>
      </c>
      <c r="D32" s="184"/>
      <c r="E32" s="185"/>
      <c r="F32" s="185"/>
      <c r="G32" s="80">
        <v>44743</v>
      </c>
      <c r="H32" s="98">
        <v>44926.99930555555</v>
      </c>
      <c r="I32" s="112" t="s">
        <v>382</v>
      </c>
      <c r="J32" s="113">
        <v>0</v>
      </c>
      <c r="K32" s="112" t="s">
        <v>211</v>
      </c>
    </row>
    <row r="33" spans="1:11" ht="157.5">
      <c r="A33" s="189" t="s">
        <v>373</v>
      </c>
      <c r="B33" s="84" t="s">
        <v>31</v>
      </c>
      <c r="C33" s="77" t="s">
        <v>150</v>
      </c>
      <c r="D33" s="85" t="s">
        <v>151</v>
      </c>
      <c r="E33" s="77" t="s">
        <v>152</v>
      </c>
      <c r="F33" s="77" t="s">
        <v>153</v>
      </c>
      <c r="G33" s="80">
        <v>44743</v>
      </c>
      <c r="H33" s="98">
        <v>44896.99930555555</v>
      </c>
      <c r="I33" s="112" t="s">
        <v>382</v>
      </c>
      <c r="J33" s="113">
        <v>0</v>
      </c>
      <c r="K33" s="112" t="s">
        <v>211</v>
      </c>
    </row>
    <row r="34" spans="1:11" ht="141.75">
      <c r="A34" s="189"/>
      <c r="B34" s="179" t="s">
        <v>34</v>
      </c>
      <c r="C34" s="77" t="s">
        <v>154</v>
      </c>
      <c r="D34" s="187" t="s">
        <v>155</v>
      </c>
      <c r="E34" s="177" t="s">
        <v>156</v>
      </c>
      <c r="F34" s="177" t="s">
        <v>157</v>
      </c>
      <c r="G34" s="80">
        <v>44562</v>
      </c>
      <c r="H34" s="98">
        <v>44666</v>
      </c>
      <c r="I34" s="83" t="s">
        <v>387</v>
      </c>
      <c r="J34" s="117">
        <v>100</v>
      </c>
      <c r="K34" s="115" t="s">
        <v>386</v>
      </c>
    </row>
    <row r="35" spans="1:11" ht="63">
      <c r="A35" s="189"/>
      <c r="B35" s="180"/>
      <c r="C35" s="77" t="s">
        <v>158</v>
      </c>
      <c r="D35" s="191"/>
      <c r="E35" s="185"/>
      <c r="F35" s="185"/>
      <c r="G35" s="80">
        <v>44652</v>
      </c>
      <c r="H35" s="98">
        <v>44757</v>
      </c>
      <c r="I35" s="112" t="s">
        <v>397</v>
      </c>
      <c r="J35" s="113">
        <v>0</v>
      </c>
      <c r="K35" s="112" t="s">
        <v>398</v>
      </c>
    </row>
    <row r="36" spans="1:11" ht="63">
      <c r="A36" s="189"/>
      <c r="B36" s="180"/>
      <c r="C36" s="77" t="s">
        <v>159</v>
      </c>
      <c r="D36" s="191"/>
      <c r="E36" s="185"/>
      <c r="F36" s="185"/>
      <c r="G36" s="80">
        <v>44743</v>
      </c>
      <c r="H36" s="98">
        <v>44849</v>
      </c>
      <c r="I36" s="112" t="s">
        <v>382</v>
      </c>
      <c r="J36" s="113">
        <v>0</v>
      </c>
      <c r="K36" s="112" t="s">
        <v>211</v>
      </c>
    </row>
    <row r="37" spans="1:11" ht="63">
      <c r="A37" s="189"/>
      <c r="B37" s="181"/>
      <c r="C37" s="77" t="s">
        <v>160</v>
      </c>
      <c r="D37" s="188"/>
      <c r="E37" s="178"/>
      <c r="F37" s="178"/>
      <c r="G37" s="80">
        <v>44835</v>
      </c>
      <c r="H37" s="98">
        <v>44931</v>
      </c>
      <c r="I37" s="112" t="s">
        <v>382</v>
      </c>
      <c r="J37" s="113">
        <v>0</v>
      </c>
      <c r="K37" s="112" t="s">
        <v>211</v>
      </c>
    </row>
    <row r="38" spans="1:11" ht="78.75">
      <c r="A38" s="189"/>
      <c r="B38" s="179" t="s">
        <v>116</v>
      </c>
      <c r="C38" s="77" t="s">
        <v>161</v>
      </c>
      <c r="D38" s="187" t="s">
        <v>155</v>
      </c>
      <c r="E38" s="177" t="s">
        <v>162</v>
      </c>
      <c r="F38" s="177" t="s">
        <v>157</v>
      </c>
      <c r="G38" s="80">
        <v>44562</v>
      </c>
      <c r="H38" s="98">
        <v>44663.99930555555</v>
      </c>
      <c r="I38" s="83" t="s">
        <v>161</v>
      </c>
      <c r="J38" s="117">
        <v>100</v>
      </c>
      <c r="K38" s="115" t="s">
        <v>386</v>
      </c>
    </row>
    <row r="39" spans="1:11" ht="78.75">
      <c r="A39" s="189"/>
      <c r="B39" s="180"/>
      <c r="C39" s="77" t="s">
        <v>163</v>
      </c>
      <c r="D39" s="191"/>
      <c r="E39" s="185"/>
      <c r="F39" s="185"/>
      <c r="G39" s="80">
        <v>44652</v>
      </c>
      <c r="H39" s="98">
        <v>44754.99930555555</v>
      </c>
      <c r="I39" s="112" t="s">
        <v>397</v>
      </c>
      <c r="J39" s="113">
        <v>0</v>
      </c>
      <c r="K39" s="112" t="s">
        <v>398</v>
      </c>
    </row>
    <row r="40" spans="1:11" ht="78.75">
      <c r="A40" s="189"/>
      <c r="B40" s="180"/>
      <c r="C40" s="77" t="s">
        <v>164</v>
      </c>
      <c r="D40" s="191"/>
      <c r="E40" s="185"/>
      <c r="F40" s="185"/>
      <c r="G40" s="80">
        <v>44743</v>
      </c>
      <c r="H40" s="98">
        <v>44846.99930555555</v>
      </c>
      <c r="I40" s="112" t="s">
        <v>382</v>
      </c>
      <c r="J40" s="113">
        <v>0</v>
      </c>
      <c r="K40" s="112" t="s">
        <v>211</v>
      </c>
    </row>
    <row r="41" spans="1:11" ht="78.75">
      <c r="A41" s="190"/>
      <c r="B41" s="181"/>
      <c r="C41" s="77" t="s">
        <v>165</v>
      </c>
      <c r="D41" s="188"/>
      <c r="E41" s="178"/>
      <c r="F41" s="178"/>
      <c r="G41" s="80">
        <v>44835</v>
      </c>
      <c r="H41" s="98">
        <v>44931.99930555555</v>
      </c>
      <c r="I41" s="112" t="s">
        <v>382</v>
      </c>
      <c r="J41" s="113">
        <v>0</v>
      </c>
      <c r="K41" s="112" t="s">
        <v>211</v>
      </c>
    </row>
    <row r="42" spans="1:11" ht="220.5">
      <c r="A42" s="202" t="s">
        <v>323</v>
      </c>
      <c r="B42" s="179" t="s">
        <v>37</v>
      </c>
      <c r="C42" s="86" t="s">
        <v>312</v>
      </c>
      <c r="D42" s="203" t="s">
        <v>166</v>
      </c>
      <c r="E42" s="199" t="s">
        <v>313</v>
      </c>
      <c r="F42" s="199" t="s">
        <v>324</v>
      </c>
      <c r="G42" s="87">
        <v>44562</v>
      </c>
      <c r="H42" s="101">
        <v>44742</v>
      </c>
      <c r="I42" s="112" t="s">
        <v>397</v>
      </c>
      <c r="J42" s="113">
        <v>0</v>
      </c>
      <c r="K42" s="112" t="s">
        <v>398</v>
      </c>
    </row>
    <row r="43" spans="1:11" ht="220.5">
      <c r="A43" s="189"/>
      <c r="B43" s="181"/>
      <c r="C43" s="86" t="s">
        <v>314</v>
      </c>
      <c r="D43" s="203"/>
      <c r="E43" s="199"/>
      <c r="F43" s="199"/>
      <c r="G43" s="87">
        <v>44743</v>
      </c>
      <c r="H43" s="101">
        <v>44926.99930555555</v>
      </c>
      <c r="I43" s="112" t="s">
        <v>382</v>
      </c>
      <c r="J43" s="113">
        <v>0</v>
      </c>
      <c r="K43" s="112" t="s">
        <v>211</v>
      </c>
    </row>
    <row r="44" spans="1:11" ht="63">
      <c r="A44" s="189"/>
      <c r="B44" s="179" t="s">
        <v>39</v>
      </c>
      <c r="C44" s="79" t="s">
        <v>167</v>
      </c>
      <c r="D44" s="187" t="s">
        <v>315</v>
      </c>
      <c r="E44" s="177" t="s">
        <v>168</v>
      </c>
      <c r="F44" s="177" t="s">
        <v>153</v>
      </c>
      <c r="G44" s="80">
        <v>44562</v>
      </c>
      <c r="H44" s="98">
        <v>44742.99930555555</v>
      </c>
      <c r="I44" s="112" t="s">
        <v>397</v>
      </c>
      <c r="J44" s="113">
        <v>0</v>
      </c>
      <c r="K44" s="112" t="s">
        <v>398</v>
      </c>
    </row>
    <row r="45" spans="1:11" ht="31.5">
      <c r="A45" s="189"/>
      <c r="B45" s="181"/>
      <c r="C45" s="79" t="s">
        <v>169</v>
      </c>
      <c r="D45" s="188"/>
      <c r="E45" s="178"/>
      <c r="F45" s="178"/>
      <c r="G45" s="80">
        <v>44743</v>
      </c>
      <c r="H45" s="98">
        <v>44926.99930555555</v>
      </c>
      <c r="I45" s="112" t="s">
        <v>382</v>
      </c>
      <c r="J45" s="113">
        <v>0</v>
      </c>
      <c r="K45" s="112" t="s">
        <v>211</v>
      </c>
    </row>
    <row r="46" spans="1:11" ht="141.75">
      <c r="A46" s="190"/>
      <c r="B46" s="88" t="s">
        <v>170</v>
      </c>
      <c r="C46" s="79" t="s">
        <v>171</v>
      </c>
      <c r="D46" s="78" t="s">
        <v>316</v>
      </c>
      <c r="E46" s="79" t="s">
        <v>317</v>
      </c>
      <c r="F46" s="79" t="s">
        <v>149</v>
      </c>
      <c r="G46" s="80">
        <v>44743</v>
      </c>
      <c r="H46" s="98">
        <v>44926</v>
      </c>
      <c r="I46" s="112" t="s">
        <v>382</v>
      </c>
      <c r="J46" s="113">
        <v>0</v>
      </c>
      <c r="K46" s="112" t="s">
        <v>211</v>
      </c>
    </row>
    <row r="47" spans="1:11" ht="110.25">
      <c r="A47" s="202" t="s">
        <v>325</v>
      </c>
      <c r="B47" s="179" t="s">
        <v>41</v>
      </c>
      <c r="C47" s="79" t="s">
        <v>318</v>
      </c>
      <c r="D47" s="182" t="s">
        <v>117</v>
      </c>
      <c r="E47" s="182" t="s">
        <v>172</v>
      </c>
      <c r="F47" s="182" t="s">
        <v>173</v>
      </c>
      <c r="G47" s="89">
        <v>44562</v>
      </c>
      <c r="H47" s="102">
        <v>44742</v>
      </c>
      <c r="I47" s="112" t="s">
        <v>397</v>
      </c>
      <c r="J47" s="113">
        <v>0</v>
      </c>
      <c r="K47" s="112" t="s">
        <v>398</v>
      </c>
    </row>
    <row r="48" spans="1:11" ht="110.25">
      <c r="A48" s="190"/>
      <c r="B48" s="181"/>
      <c r="C48" s="79" t="s">
        <v>319</v>
      </c>
      <c r="D48" s="184"/>
      <c r="E48" s="184"/>
      <c r="F48" s="184"/>
      <c r="G48" s="89">
        <v>44743</v>
      </c>
      <c r="H48" s="102">
        <v>44926</v>
      </c>
      <c r="I48" s="112" t="s">
        <v>382</v>
      </c>
      <c r="J48" s="113">
        <v>0</v>
      </c>
      <c r="K48" s="112" t="s">
        <v>211</v>
      </c>
    </row>
    <row r="49" spans="1:11" ht="267.75">
      <c r="A49" s="195" t="s">
        <v>374</v>
      </c>
      <c r="B49" s="179" t="s">
        <v>174</v>
      </c>
      <c r="C49" s="86" t="s">
        <v>175</v>
      </c>
      <c r="D49" s="198" t="s">
        <v>320</v>
      </c>
      <c r="E49" s="199" t="s">
        <v>321</v>
      </c>
      <c r="F49" s="199" t="s">
        <v>326</v>
      </c>
      <c r="G49" s="87">
        <v>44562</v>
      </c>
      <c r="H49" s="101">
        <v>44651</v>
      </c>
      <c r="I49" s="112" t="s">
        <v>432</v>
      </c>
      <c r="J49" s="113">
        <v>100</v>
      </c>
      <c r="K49" s="112" t="s">
        <v>386</v>
      </c>
    </row>
    <row r="50" spans="1:11" ht="173.25">
      <c r="A50" s="196"/>
      <c r="B50" s="180"/>
      <c r="C50" s="86" t="s">
        <v>176</v>
      </c>
      <c r="D50" s="198"/>
      <c r="E50" s="199"/>
      <c r="F50" s="199"/>
      <c r="G50" s="87">
        <v>44652</v>
      </c>
      <c r="H50" s="101">
        <v>44742.99930555555</v>
      </c>
      <c r="I50" s="112" t="s">
        <v>397</v>
      </c>
      <c r="J50" s="113">
        <v>0</v>
      </c>
      <c r="K50" s="112" t="s">
        <v>398</v>
      </c>
    </row>
    <row r="51" spans="1:11" ht="173.25">
      <c r="A51" s="196"/>
      <c r="B51" s="180"/>
      <c r="C51" s="86" t="s">
        <v>177</v>
      </c>
      <c r="D51" s="198"/>
      <c r="E51" s="199"/>
      <c r="F51" s="199"/>
      <c r="G51" s="87">
        <v>44743</v>
      </c>
      <c r="H51" s="101">
        <v>44834.99930555555</v>
      </c>
      <c r="I51" s="112" t="s">
        <v>382</v>
      </c>
      <c r="J51" s="113">
        <v>0</v>
      </c>
      <c r="K51" s="112" t="s">
        <v>211</v>
      </c>
    </row>
    <row r="52" spans="1:11" ht="173.25">
      <c r="A52" s="196"/>
      <c r="B52" s="181"/>
      <c r="C52" s="86" t="s">
        <v>178</v>
      </c>
      <c r="D52" s="198"/>
      <c r="E52" s="199"/>
      <c r="F52" s="199"/>
      <c r="G52" s="87">
        <v>44835</v>
      </c>
      <c r="H52" s="101">
        <v>44926.99930555555</v>
      </c>
      <c r="I52" s="112" t="s">
        <v>382</v>
      </c>
      <c r="J52" s="113">
        <v>0</v>
      </c>
      <c r="K52" s="112" t="s">
        <v>211</v>
      </c>
    </row>
    <row r="53" spans="1:11" ht="141.75">
      <c r="A53" s="196"/>
      <c r="B53" s="200" t="s">
        <v>179</v>
      </c>
      <c r="C53" s="77" t="s">
        <v>180</v>
      </c>
      <c r="D53" s="182" t="s">
        <v>181</v>
      </c>
      <c r="E53" s="177" t="s">
        <v>322</v>
      </c>
      <c r="F53" s="201" t="s">
        <v>182</v>
      </c>
      <c r="G53" s="80">
        <v>44562</v>
      </c>
      <c r="H53" s="98">
        <v>44666</v>
      </c>
      <c r="I53" s="83" t="s">
        <v>388</v>
      </c>
      <c r="J53" s="117">
        <v>100</v>
      </c>
      <c r="K53" s="115" t="s">
        <v>386</v>
      </c>
    </row>
    <row r="54" spans="1:11" ht="157.5">
      <c r="A54" s="196"/>
      <c r="B54" s="200"/>
      <c r="C54" s="77" t="s">
        <v>183</v>
      </c>
      <c r="D54" s="183"/>
      <c r="E54" s="185"/>
      <c r="F54" s="201"/>
      <c r="G54" s="80">
        <v>44652</v>
      </c>
      <c r="H54" s="98">
        <v>44757</v>
      </c>
      <c r="I54" s="112" t="s">
        <v>397</v>
      </c>
      <c r="J54" s="113">
        <v>0</v>
      </c>
      <c r="K54" s="112" t="s">
        <v>398</v>
      </c>
    </row>
    <row r="55" spans="1:11" ht="157.5">
      <c r="A55" s="196"/>
      <c r="B55" s="200"/>
      <c r="C55" s="77" t="s">
        <v>184</v>
      </c>
      <c r="D55" s="183"/>
      <c r="E55" s="185"/>
      <c r="F55" s="201"/>
      <c r="G55" s="80">
        <v>44743</v>
      </c>
      <c r="H55" s="98">
        <v>44844</v>
      </c>
      <c r="I55" s="112" t="s">
        <v>382</v>
      </c>
      <c r="J55" s="113">
        <v>0</v>
      </c>
      <c r="K55" s="112" t="s">
        <v>211</v>
      </c>
    </row>
    <row r="56" spans="1:11" ht="157.5">
      <c r="A56" s="197"/>
      <c r="B56" s="200"/>
      <c r="C56" s="77" t="s">
        <v>185</v>
      </c>
      <c r="D56" s="184"/>
      <c r="E56" s="178"/>
      <c r="F56" s="201"/>
      <c r="G56" s="80">
        <v>44835</v>
      </c>
      <c r="H56" s="98">
        <v>44931</v>
      </c>
      <c r="I56" s="112" t="s">
        <v>382</v>
      </c>
      <c r="J56" s="113">
        <v>0</v>
      </c>
      <c r="K56" s="112" t="s">
        <v>211</v>
      </c>
    </row>
    <row r="57" ht="12.75">
      <c r="J57" s="119">
        <f>AVERAGE(J9:J56)</f>
        <v>18.75</v>
      </c>
    </row>
  </sheetData>
  <sheetProtection/>
  <mergeCells count="68">
    <mergeCell ref="I7:K7"/>
    <mergeCell ref="A1:K1"/>
    <mergeCell ref="A47:A48"/>
    <mergeCell ref="D47:D48"/>
    <mergeCell ref="E47:E48"/>
    <mergeCell ref="F47:F48"/>
    <mergeCell ref="B47:B48"/>
    <mergeCell ref="D31:D32"/>
    <mergeCell ref="B31:B32"/>
    <mergeCell ref="B27:B30"/>
    <mergeCell ref="F27:F30"/>
    <mergeCell ref="A42:A46"/>
    <mergeCell ref="D42:D43"/>
    <mergeCell ref="E42:E43"/>
    <mergeCell ref="F42:F43"/>
    <mergeCell ref="B42:B43"/>
    <mergeCell ref="A9:A32"/>
    <mergeCell ref="B38:B41"/>
    <mergeCell ref="B34:B37"/>
    <mergeCell ref="D27:D30"/>
    <mergeCell ref="A49:A56"/>
    <mergeCell ref="B49:B52"/>
    <mergeCell ref="D49:D52"/>
    <mergeCell ref="E49:E52"/>
    <mergeCell ref="F49:F52"/>
    <mergeCell ref="B53:B56"/>
    <mergeCell ref="D53:D56"/>
    <mergeCell ref="E53:E56"/>
    <mergeCell ref="F53:F56"/>
    <mergeCell ref="B23:B26"/>
    <mergeCell ref="D23:D26"/>
    <mergeCell ref="A33:A41"/>
    <mergeCell ref="D34:D37"/>
    <mergeCell ref="D38:D41"/>
    <mergeCell ref="E34:E37"/>
    <mergeCell ref="E31:E32"/>
    <mergeCell ref="E38:E41"/>
    <mergeCell ref="E23:E26"/>
    <mergeCell ref="E13:E16"/>
    <mergeCell ref="B13:B16"/>
    <mergeCell ref="F31:F32"/>
    <mergeCell ref="F23:F26"/>
    <mergeCell ref="D44:D45"/>
    <mergeCell ref="F44:F45"/>
    <mergeCell ref="E44:E45"/>
    <mergeCell ref="F34:F37"/>
    <mergeCell ref="F38:F41"/>
    <mergeCell ref="E27:E30"/>
    <mergeCell ref="B44:B45"/>
    <mergeCell ref="F17:F22"/>
    <mergeCell ref="F13:F16"/>
    <mergeCell ref="E9:E10"/>
    <mergeCell ref="F9:F10"/>
    <mergeCell ref="B9:B10"/>
    <mergeCell ref="D9:D10"/>
    <mergeCell ref="B11:B12"/>
    <mergeCell ref="D11:D12"/>
    <mergeCell ref="E11:E12"/>
    <mergeCell ref="F11:F12"/>
    <mergeCell ref="B17:B22"/>
    <mergeCell ref="D17:D22"/>
    <mergeCell ref="E17:E22"/>
    <mergeCell ref="C3:D3"/>
    <mergeCell ref="C4:D4"/>
    <mergeCell ref="C5:D5"/>
    <mergeCell ref="A7:H7"/>
    <mergeCell ref="B8:C8"/>
    <mergeCell ref="D13:D1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J44"/>
  <sheetViews>
    <sheetView zoomScalePageLayoutView="0" workbookViewId="0" topLeftCell="A1">
      <selection activeCell="D14" sqref="D14:D17"/>
    </sheetView>
  </sheetViews>
  <sheetFormatPr defaultColWidth="11.421875" defaultRowHeight="12.75"/>
  <cols>
    <col min="1" max="1" width="39.421875" style="1" customWidth="1"/>
    <col min="2" max="2" width="7.00390625" style="1" customWidth="1"/>
    <col min="3" max="3" width="29.28125" style="1" customWidth="1"/>
    <col min="4" max="4" width="17.140625" style="1" customWidth="1"/>
    <col min="5" max="5" width="18.421875" style="1" customWidth="1"/>
    <col min="6" max="6" width="20.7109375" style="1" customWidth="1"/>
    <col min="7" max="7" width="17.00390625" style="1" customWidth="1"/>
    <col min="8" max="8" width="93.7109375" style="1" customWidth="1"/>
    <col min="9" max="9" width="15.8515625" style="42" customWidth="1"/>
    <col min="10" max="10" width="24.140625" style="1" customWidth="1"/>
    <col min="11" max="16384" width="11.421875" style="1" customWidth="1"/>
  </cols>
  <sheetData>
    <row r="1" spans="1:10" ht="110.25" customHeight="1">
      <c r="A1" s="172" t="s">
        <v>216</v>
      </c>
      <c r="B1" s="172"/>
      <c r="C1" s="172"/>
      <c r="D1" s="172"/>
      <c r="E1" s="172"/>
      <c r="F1" s="172"/>
      <c r="G1" s="172"/>
      <c r="H1" s="172"/>
      <c r="I1" s="172"/>
      <c r="J1" s="172"/>
    </row>
    <row r="2" spans="1:9" s="5" customFormat="1" ht="12.75">
      <c r="A2" s="29"/>
      <c r="B2" s="29"/>
      <c r="C2" s="30"/>
      <c r="D2" s="30"/>
      <c r="E2" s="29"/>
      <c r="F2" s="29"/>
      <c r="I2" s="41"/>
    </row>
    <row r="3" spans="1:9" s="5" customFormat="1" ht="15">
      <c r="A3" s="37" t="s">
        <v>16</v>
      </c>
      <c r="B3" s="37"/>
      <c r="C3" s="219" t="s">
        <v>17</v>
      </c>
      <c r="D3" s="219"/>
      <c r="E3" s="29"/>
      <c r="F3" s="29"/>
      <c r="I3" s="41"/>
    </row>
    <row r="4" spans="1:9" s="5" customFormat="1" ht="15">
      <c r="A4" s="37" t="s">
        <v>18</v>
      </c>
      <c r="B4" s="37"/>
      <c r="C4" s="220" t="s">
        <v>217</v>
      </c>
      <c r="D4" s="220"/>
      <c r="E4" s="29"/>
      <c r="F4" s="29"/>
      <c r="I4" s="41"/>
    </row>
    <row r="5" spans="1:9" s="5" customFormat="1" ht="15">
      <c r="A5" s="38" t="s">
        <v>209</v>
      </c>
      <c r="B5" s="38"/>
      <c r="C5" s="220" t="s">
        <v>444</v>
      </c>
      <c r="D5" s="220"/>
      <c r="E5" s="29"/>
      <c r="F5" s="29"/>
      <c r="I5" s="41"/>
    </row>
    <row r="6" spans="1:9" s="5" customFormat="1" ht="15">
      <c r="A6" s="39"/>
      <c r="B6" s="39"/>
      <c r="C6" s="39"/>
      <c r="D6" s="39"/>
      <c r="E6" s="39"/>
      <c r="F6" s="39"/>
      <c r="I6" s="41"/>
    </row>
    <row r="7" spans="1:9" s="5" customFormat="1" ht="15">
      <c r="A7" s="39"/>
      <c r="B7" s="39"/>
      <c r="C7" s="39"/>
      <c r="D7" s="39"/>
      <c r="E7" s="39"/>
      <c r="F7" s="39"/>
      <c r="I7" s="41"/>
    </row>
    <row r="8" spans="1:10" ht="57.75" customHeight="1">
      <c r="A8" s="186" t="s">
        <v>186</v>
      </c>
      <c r="B8" s="186"/>
      <c r="C8" s="186"/>
      <c r="D8" s="186"/>
      <c r="E8" s="186"/>
      <c r="F8" s="186"/>
      <c r="G8" s="186"/>
      <c r="H8" s="168" t="s">
        <v>218</v>
      </c>
      <c r="I8" s="168"/>
      <c r="J8" s="168"/>
    </row>
    <row r="9" spans="1:10" ht="31.5">
      <c r="A9" s="106" t="s">
        <v>187</v>
      </c>
      <c r="B9" s="107"/>
      <c r="C9" s="108" t="s">
        <v>22</v>
      </c>
      <c r="D9" s="106" t="s">
        <v>50</v>
      </c>
      <c r="E9" s="106" t="s">
        <v>188</v>
      </c>
      <c r="F9" s="106" t="s">
        <v>25</v>
      </c>
      <c r="G9" s="106" t="s">
        <v>26</v>
      </c>
      <c r="H9" s="106" t="s">
        <v>195</v>
      </c>
      <c r="I9" s="106" t="s">
        <v>196</v>
      </c>
      <c r="J9" s="106" t="s">
        <v>197</v>
      </c>
    </row>
    <row r="10" spans="1:10" ht="126">
      <c r="A10" s="227" t="s">
        <v>327</v>
      </c>
      <c r="B10" s="212" t="s">
        <v>27</v>
      </c>
      <c r="C10" s="90" t="s">
        <v>328</v>
      </c>
      <c r="D10" s="210" t="s">
        <v>329</v>
      </c>
      <c r="E10" s="216" t="s">
        <v>112</v>
      </c>
      <c r="F10" s="91">
        <v>44562</v>
      </c>
      <c r="G10" s="91">
        <v>44651</v>
      </c>
      <c r="H10" s="112" t="s">
        <v>433</v>
      </c>
      <c r="I10" s="113">
        <v>100</v>
      </c>
      <c r="J10" s="112" t="s">
        <v>404</v>
      </c>
    </row>
    <row r="11" spans="1:10" ht="126">
      <c r="A11" s="228"/>
      <c r="B11" s="213"/>
      <c r="C11" s="90" t="s">
        <v>330</v>
      </c>
      <c r="D11" s="215"/>
      <c r="E11" s="217"/>
      <c r="F11" s="91">
        <v>44652</v>
      </c>
      <c r="G11" s="91">
        <v>44742</v>
      </c>
      <c r="H11" s="112" t="s">
        <v>397</v>
      </c>
      <c r="I11" s="113">
        <v>0</v>
      </c>
      <c r="J11" s="112" t="s">
        <v>398</v>
      </c>
    </row>
    <row r="12" spans="1:10" ht="126">
      <c r="A12" s="228"/>
      <c r="B12" s="213"/>
      <c r="C12" s="90" t="s">
        <v>331</v>
      </c>
      <c r="D12" s="215"/>
      <c r="E12" s="217"/>
      <c r="F12" s="91">
        <v>44743</v>
      </c>
      <c r="G12" s="91">
        <v>44834</v>
      </c>
      <c r="H12" s="112" t="s">
        <v>382</v>
      </c>
      <c r="I12" s="113">
        <v>0</v>
      </c>
      <c r="J12" s="112" t="s">
        <v>211</v>
      </c>
    </row>
    <row r="13" spans="1:10" ht="126">
      <c r="A13" s="228"/>
      <c r="B13" s="214"/>
      <c r="C13" s="90" t="s">
        <v>332</v>
      </c>
      <c r="D13" s="211"/>
      <c r="E13" s="218"/>
      <c r="F13" s="91">
        <v>44835</v>
      </c>
      <c r="G13" s="91">
        <v>44926</v>
      </c>
      <c r="H13" s="112" t="s">
        <v>382</v>
      </c>
      <c r="I13" s="113">
        <v>0</v>
      </c>
      <c r="J13" s="112" t="s">
        <v>211</v>
      </c>
    </row>
    <row r="14" spans="1:10" ht="126">
      <c r="A14" s="228"/>
      <c r="B14" s="212" t="s">
        <v>132</v>
      </c>
      <c r="C14" s="90" t="s">
        <v>333</v>
      </c>
      <c r="D14" s="210" t="s">
        <v>334</v>
      </c>
      <c r="E14" s="216" t="s">
        <v>112</v>
      </c>
      <c r="F14" s="91">
        <v>44562</v>
      </c>
      <c r="G14" s="91">
        <v>44651</v>
      </c>
      <c r="H14" s="112" t="s">
        <v>434</v>
      </c>
      <c r="I14" s="97">
        <v>100</v>
      </c>
      <c r="J14" s="112" t="s">
        <v>404</v>
      </c>
    </row>
    <row r="15" spans="1:10" ht="126">
      <c r="A15" s="228"/>
      <c r="B15" s="213"/>
      <c r="C15" s="90" t="s">
        <v>335</v>
      </c>
      <c r="D15" s="215"/>
      <c r="E15" s="217"/>
      <c r="F15" s="91">
        <v>44652</v>
      </c>
      <c r="G15" s="91">
        <v>44742</v>
      </c>
      <c r="H15" s="112" t="s">
        <v>397</v>
      </c>
      <c r="I15" s="113">
        <v>0</v>
      </c>
      <c r="J15" s="112" t="s">
        <v>398</v>
      </c>
    </row>
    <row r="16" spans="1:10" ht="126">
      <c r="A16" s="228"/>
      <c r="B16" s="213"/>
      <c r="C16" s="90" t="s">
        <v>336</v>
      </c>
      <c r="D16" s="215"/>
      <c r="E16" s="217"/>
      <c r="F16" s="91">
        <v>44743</v>
      </c>
      <c r="G16" s="91">
        <v>44834</v>
      </c>
      <c r="H16" s="112" t="s">
        <v>382</v>
      </c>
      <c r="I16" s="113">
        <v>0</v>
      </c>
      <c r="J16" s="112" t="s">
        <v>211</v>
      </c>
    </row>
    <row r="17" spans="1:10" ht="126">
      <c r="A17" s="228"/>
      <c r="B17" s="214"/>
      <c r="C17" s="90" t="s">
        <v>337</v>
      </c>
      <c r="D17" s="211"/>
      <c r="E17" s="218"/>
      <c r="F17" s="91">
        <v>44835</v>
      </c>
      <c r="G17" s="91">
        <v>44926</v>
      </c>
      <c r="H17" s="112" t="s">
        <v>382</v>
      </c>
      <c r="I17" s="113">
        <v>0</v>
      </c>
      <c r="J17" s="112" t="s">
        <v>211</v>
      </c>
    </row>
    <row r="18" spans="1:10" ht="141.75">
      <c r="A18" s="228"/>
      <c r="B18" s="212" t="s">
        <v>137</v>
      </c>
      <c r="C18" s="90" t="s">
        <v>338</v>
      </c>
      <c r="D18" s="210" t="s">
        <v>339</v>
      </c>
      <c r="E18" s="216" t="s">
        <v>112</v>
      </c>
      <c r="F18" s="91">
        <v>44562</v>
      </c>
      <c r="G18" s="91">
        <v>44651</v>
      </c>
      <c r="H18" s="112" t="s">
        <v>435</v>
      </c>
      <c r="I18" s="97">
        <v>100</v>
      </c>
      <c r="J18" s="112" t="s">
        <v>404</v>
      </c>
    </row>
    <row r="19" spans="1:10" ht="141.75">
      <c r="A19" s="228"/>
      <c r="B19" s="213"/>
      <c r="C19" s="90" t="s">
        <v>340</v>
      </c>
      <c r="D19" s="215"/>
      <c r="E19" s="217"/>
      <c r="F19" s="91">
        <v>44652</v>
      </c>
      <c r="G19" s="91">
        <v>44742</v>
      </c>
      <c r="H19" s="112" t="s">
        <v>397</v>
      </c>
      <c r="I19" s="113">
        <v>0</v>
      </c>
      <c r="J19" s="112" t="s">
        <v>398</v>
      </c>
    </row>
    <row r="20" spans="1:10" ht="141.75">
      <c r="A20" s="228"/>
      <c r="B20" s="213"/>
      <c r="C20" s="90" t="s">
        <v>341</v>
      </c>
      <c r="D20" s="215"/>
      <c r="E20" s="217"/>
      <c r="F20" s="91">
        <v>44743</v>
      </c>
      <c r="G20" s="91">
        <v>44834</v>
      </c>
      <c r="H20" s="112" t="s">
        <v>382</v>
      </c>
      <c r="I20" s="113">
        <v>0</v>
      </c>
      <c r="J20" s="112" t="s">
        <v>211</v>
      </c>
    </row>
    <row r="21" spans="1:10" ht="141.75">
      <c r="A21" s="228"/>
      <c r="B21" s="214"/>
      <c r="C21" s="90" t="s">
        <v>342</v>
      </c>
      <c r="D21" s="211"/>
      <c r="E21" s="218"/>
      <c r="F21" s="91">
        <v>44835</v>
      </c>
      <c r="G21" s="91">
        <v>44926</v>
      </c>
      <c r="H21" s="112" t="s">
        <v>382</v>
      </c>
      <c r="I21" s="113">
        <v>0</v>
      </c>
      <c r="J21" s="112" t="s">
        <v>211</v>
      </c>
    </row>
    <row r="22" spans="1:10" ht="126">
      <c r="A22" s="228"/>
      <c r="B22" s="212" t="s">
        <v>139</v>
      </c>
      <c r="C22" s="90" t="s">
        <v>436</v>
      </c>
      <c r="D22" s="210" t="s">
        <v>343</v>
      </c>
      <c r="E22" s="216" t="s">
        <v>112</v>
      </c>
      <c r="F22" s="91">
        <v>44562</v>
      </c>
      <c r="G22" s="91">
        <v>44742</v>
      </c>
      <c r="H22" s="112" t="s">
        <v>397</v>
      </c>
      <c r="I22" s="113">
        <v>0</v>
      </c>
      <c r="J22" s="112" t="s">
        <v>398</v>
      </c>
    </row>
    <row r="23" spans="1:10" ht="126">
      <c r="A23" s="228"/>
      <c r="B23" s="213"/>
      <c r="C23" s="90" t="s">
        <v>437</v>
      </c>
      <c r="D23" s="215"/>
      <c r="E23" s="217"/>
      <c r="F23" s="91">
        <v>44743</v>
      </c>
      <c r="G23" s="91">
        <v>44926</v>
      </c>
      <c r="H23" s="112" t="s">
        <v>382</v>
      </c>
      <c r="I23" s="113">
        <v>0</v>
      </c>
      <c r="J23" s="112" t="s">
        <v>211</v>
      </c>
    </row>
    <row r="24" spans="1:10" ht="78.75">
      <c r="A24" s="228"/>
      <c r="B24" s="216" t="s">
        <v>140</v>
      </c>
      <c r="C24" s="92" t="s">
        <v>364</v>
      </c>
      <c r="D24" s="210" t="s">
        <v>189</v>
      </c>
      <c r="E24" s="210" t="s">
        <v>344</v>
      </c>
      <c r="F24" s="91">
        <v>44562</v>
      </c>
      <c r="G24" s="91">
        <v>44742</v>
      </c>
      <c r="H24" s="112" t="s">
        <v>397</v>
      </c>
      <c r="I24" s="113">
        <v>0</v>
      </c>
      <c r="J24" s="112" t="s">
        <v>398</v>
      </c>
    </row>
    <row r="25" spans="1:10" ht="78.75">
      <c r="A25" s="228"/>
      <c r="B25" s="217"/>
      <c r="C25" s="92" t="s">
        <v>365</v>
      </c>
      <c r="D25" s="211"/>
      <c r="E25" s="211"/>
      <c r="F25" s="91">
        <v>44743</v>
      </c>
      <c r="G25" s="91">
        <v>44926</v>
      </c>
      <c r="H25" s="112" t="s">
        <v>382</v>
      </c>
      <c r="I25" s="113">
        <v>0</v>
      </c>
      <c r="J25" s="112" t="s">
        <v>211</v>
      </c>
    </row>
    <row r="26" spans="1:10" ht="63">
      <c r="A26" s="228"/>
      <c r="B26" s="230" t="s">
        <v>146</v>
      </c>
      <c r="C26" s="93" t="s">
        <v>345</v>
      </c>
      <c r="D26" s="224" t="s">
        <v>346</v>
      </c>
      <c r="E26" s="207" t="s">
        <v>347</v>
      </c>
      <c r="F26" s="91">
        <v>44562</v>
      </c>
      <c r="G26" s="91">
        <v>44651</v>
      </c>
      <c r="H26" s="112" t="s">
        <v>403</v>
      </c>
      <c r="I26" s="113">
        <v>100</v>
      </c>
      <c r="J26" s="112" t="s">
        <v>404</v>
      </c>
    </row>
    <row r="27" spans="1:10" ht="63">
      <c r="A27" s="228"/>
      <c r="B27" s="230"/>
      <c r="C27" s="93" t="s">
        <v>348</v>
      </c>
      <c r="D27" s="225"/>
      <c r="E27" s="208"/>
      <c r="F27" s="91">
        <v>44652</v>
      </c>
      <c r="G27" s="91">
        <v>44742</v>
      </c>
      <c r="H27" s="112" t="s">
        <v>397</v>
      </c>
      <c r="I27" s="113">
        <v>0</v>
      </c>
      <c r="J27" s="112" t="s">
        <v>398</v>
      </c>
    </row>
    <row r="28" spans="1:10" ht="63">
      <c r="A28" s="228"/>
      <c r="B28" s="230"/>
      <c r="C28" s="93" t="s">
        <v>349</v>
      </c>
      <c r="D28" s="225"/>
      <c r="E28" s="208"/>
      <c r="F28" s="91">
        <v>44743</v>
      </c>
      <c r="G28" s="91">
        <v>44834</v>
      </c>
      <c r="H28" s="112" t="s">
        <v>382</v>
      </c>
      <c r="I28" s="113">
        <v>0</v>
      </c>
      <c r="J28" s="112" t="s">
        <v>211</v>
      </c>
    </row>
    <row r="29" spans="1:10" ht="63">
      <c r="A29" s="228"/>
      <c r="B29" s="230"/>
      <c r="C29" s="93" t="s">
        <v>350</v>
      </c>
      <c r="D29" s="226"/>
      <c r="E29" s="209"/>
      <c r="F29" s="91">
        <v>44835</v>
      </c>
      <c r="G29" s="91">
        <v>44926</v>
      </c>
      <c r="H29" s="112" t="s">
        <v>382</v>
      </c>
      <c r="I29" s="113">
        <v>0</v>
      </c>
      <c r="J29" s="112" t="s">
        <v>211</v>
      </c>
    </row>
    <row r="30" spans="1:10" ht="78.75">
      <c r="A30" s="228"/>
      <c r="B30" s="212" t="s">
        <v>190</v>
      </c>
      <c r="C30" s="94" t="s">
        <v>351</v>
      </c>
      <c r="D30" s="224" t="s">
        <v>352</v>
      </c>
      <c r="E30" s="207" t="s">
        <v>353</v>
      </c>
      <c r="F30" s="95">
        <v>44562</v>
      </c>
      <c r="G30" s="91">
        <v>44651</v>
      </c>
      <c r="H30" s="112" t="s">
        <v>405</v>
      </c>
      <c r="I30" s="113">
        <v>100</v>
      </c>
      <c r="J30" s="112" t="s">
        <v>404</v>
      </c>
    </row>
    <row r="31" spans="1:10" ht="78.75">
      <c r="A31" s="228"/>
      <c r="B31" s="213"/>
      <c r="C31" s="94" t="s">
        <v>354</v>
      </c>
      <c r="D31" s="225"/>
      <c r="E31" s="208"/>
      <c r="F31" s="95">
        <v>44652.99930555555</v>
      </c>
      <c r="G31" s="95">
        <v>44742.99930555555</v>
      </c>
      <c r="H31" s="112" t="s">
        <v>397</v>
      </c>
      <c r="I31" s="113">
        <v>0</v>
      </c>
      <c r="J31" s="112" t="s">
        <v>398</v>
      </c>
    </row>
    <row r="32" spans="1:10" ht="78.75">
      <c r="A32" s="228"/>
      <c r="B32" s="213"/>
      <c r="C32" s="94" t="s">
        <v>355</v>
      </c>
      <c r="D32" s="225"/>
      <c r="E32" s="208"/>
      <c r="F32" s="95">
        <v>44743</v>
      </c>
      <c r="G32" s="95">
        <v>44834.99930555555</v>
      </c>
      <c r="H32" s="112" t="s">
        <v>382</v>
      </c>
      <c r="I32" s="113">
        <v>0</v>
      </c>
      <c r="J32" s="112" t="s">
        <v>211</v>
      </c>
    </row>
    <row r="33" spans="1:10" ht="94.5">
      <c r="A33" s="228"/>
      <c r="B33" s="214"/>
      <c r="C33" s="94" t="s">
        <v>356</v>
      </c>
      <c r="D33" s="226"/>
      <c r="E33" s="209"/>
      <c r="F33" s="95">
        <v>44835</v>
      </c>
      <c r="G33" s="95">
        <v>44926.99930555555</v>
      </c>
      <c r="H33" s="112" t="s">
        <v>382</v>
      </c>
      <c r="I33" s="113">
        <v>0</v>
      </c>
      <c r="J33" s="112" t="s">
        <v>211</v>
      </c>
    </row>
    <row r="34" spans="1:10" ht="126">
      <c r="A34" s="228"/>
      <c r="B34" s="212" t="s">
        <v>357</v>
      </c>
      <c r="C34" s="94" t="s">
        <v>358</v>
      </c>
      <c r="D34" s="224" t="s">
        <v>352</v>
      </c>
      <c r="E34" s="207" t="s">
        <v>353</v>
      </c>
      <c r="F34" s="96">
        <v>44562</v>
      </c>
      <c r="G34" s="96">
        <v>44742</v>
      </c>
      <c r="H34" s="112" t="s">
        <v>397</v>
      </c>
      <c r="I34" s="113">
        <v>0</v>
      </c>
      <c r="J34" s="112" t="s">
        <v>398</v>
      </c>
    </row>
    <row r="35" spans="1:10" ht="126">
      <c r="A35" s="228"/>
      <c r="B35" s="213"/>
      <c r="C35" s="94" t="s">
        <v>359</v>
      </c>
      <c r="D35" s="225"/>
      <c r="E35" s="208"/>
      <c r="F35" s="96">
        <v>44743</v>
      </c>
      <c r="G35" s="96">
        <v>44926</v>
      </c>
      <c r="H35" s="112" t="s">
        <v>382</v>
      </c>
      <c r="I35" s="113">
        <v>0</v>
      </c>
      <c r="J35" s="112" t="s">
        <v>211</v>
      </c>
    </row>
    <row r="36" spans="1:10" ht="110.25">
      <c r="A36" s="228"/>
      <c r="B36" s="221" t="s">
        <v>360</v>
      </c>
      <c r="C36" s="94" t="s">
        <v>438</v>
      </c>
      <c r="D36" s="224" t="s">
        <v>439</v>
      </c>
      <c r="E36" s="207" t="s">
        <v>353</v>
      </c>
      <c r="F36" s="91">
        <v>44562</v>
      </c>
      <c r="G36" s="91">
        <v>44651</v>
      </c>
      <c r="H36" s="112" t="s">
        <v>406</v>
      </c>
      <c r="I36" s="113">
        <v>100</v>
      </c>
      <c r="J36" s="112" t="s">
        <v>404</v>
      </c>
    </row>
    <row r="37" spans="1:10" ht="110.25">
      <c r="A37" s="228"/>
      <c r="B37" s="222"/>
      <c r="C37" s="94" t="s">
        <v>440</v>
      </c>
      <c r="D37" s="225"/>
      <c r="E37" s="208"/>
      <c r="F37" s="91">
        <v>44652</v>
      </c>
      <c r="G37" s="91">
        <v>44742</v>
      </c>
      <c r="H37" s="112" t="s">
        <v>397</v>
      </c>
      <c r="I37" s="113">
        <v>0</v>
      </c>
      <c r="J37" s="112" t="s">
        <v>398</v>
      </c>
    </row>
    <row r="38" spans="1:10" ht="110.25">
      <c r="A38" s="228"/>
      <c r="B38" s="222"/>
      <c r="C38" s="94" t="s">
        <v>441</v>
      </c>
      <c r="D38" s="225"/>
      <c r="E38" s="208"/>
      <c r="F38" s="91">
        <v>44743</v>
      </c>
      <c r="G38" s="91">
        <v>44834</v>
      </c>
      <c r="H38" s="112" t="s">
        <v>382</v>
      </c>
      <c r="I38" s="113">
        <v>0</v>
      </c>
      <c r="J38" s="112" t="s">
        <v>211</v>
      </c>
    </row>
    <row r="39" spans="1:10" ht="110.25">
      <c r="A39" s="228"/>
      <c r="B39" s="223"/>
      <c r="C39" s="94" t="s">
        <v>442</v>
      </c>
      <c r="D39" s="226"/>
      <c r="E39" s="209"/>
      <c r="F39" s="91">
        <v>44835</v>
      </c>
      <c r="G39" s="91">
        <v>44926</v>
      </c>
      <c r="H39" s="112" t="s">
        <v>382</v>
      </c>
      <c r="I39" s="113">
        <v>0</v>
      </c>
      <c r="J39" s="112" t="s">
        <v>211</v>
      </c>
    </row>
    <row r="40" spans="1:10" ht="63">
      <c r="A40" s="228"/>
      <c r="B40" s="221" t="s">
        <v>361</v>
      </c>
      <c r="C40" s="94" t="s">
        <v>191</v>
      </c>
      <c r="D40" s="224" t="s">
        <v>362</v>
      </c>
      <c r="E40" s="207" t="s">
        <v>363</v>
      </c>
      <c r="F40" s="91">
        <v>44562</v>
      </c>
      <c r="G40" s="91">
        <v>44651</v>
      </c>
      <c r="H40" s="130" t="s">
        <v>407</v>
      </c>
      <c r="I40" s="113">
        <v>100</v>
      </c>
      <c r="J40" s="112" t="s">
        <v>404</v>
      </c>
    </row>
    <row r="41" spans="1:10" ht="63">
      <c r="A41" s="228"/>
      <c r="B41" s="222"/>
      <c r="C41" s="94" t="s">
        <v>192</v>
      </c>
      <c r="D41" s="225"/>
      <c r="E41" s="208"/>
      <c r="F41" s="91">
        <v>44652</v>
      </c>
      <c r="G41" s="91">
        <v>44742</v>
      </c>
      <c r="H41" s="112" t="s">
        <v>397</v>
      </c>
      <c r="I41" s="113">
        <v>0</v>
      </c>
      <c r="J41" s="112" t="s">
        <v>398</v>
      </c>
    </row>
    <row r="42" spans="1:10" ht="63">
      <c r="A42" s="228"/>
      <c r="B42" s="222"/>
      <c r="C42" s="94" t="s">
        <v>193</v>
      </c>
      <c r="D42" s="225"/>
      <c r="E42" s="208"/>
      <c r="F42" s="91">
        <v>44743</v>
      </c>
      <c r="G42" s="91">
        <v>44834</v>
      </c>
      <c r="H42" s="112" t="s">
        <v>382</v>
      </c>
      <c r="I42" s="113">
        <v>0</v>
      </c>
      <c r="J42" s="112" t="s">
        <v>211</v>
      </c>
    </row>
    <row r="43" spans="1:10" ht="63">
      <c r="A43" s="229"/>
      <c r="B43" s="223"/>
      <c r="C43" s="94" t="s">
        <v>194</v>
      </c>
      <c r="D43" s="226"/>
      <c r="E43" s="209"/>
      <c r="F43" s="91">
        <v>44835</v>
      </c>
      <c r="G43" s="91">
        <v>44926</v>
      </c>
      <c r="H43" s="112" t="s">
        <v>382</v>
      </c>
      <c r="I43" s="113">
        <v>0</v>
      </c>
      <c r="J43" s="112" t="s">
        <v>211</v>
      </c>
    </row>
    <row r="44" ht="12.75">
      <c r="I44" s="119">
        <f>AVERAGE(I10:I43)</f>
        <v>20.58823529411765</v>
      </c>
    </row>
  </sheetData>
  <sheetProtection/>
  <mergeCells count="37">
    <mergeCell ref="H8:J8"/>
    <mergeCell ref="A1:J1"/>
    <mergeCell ref="B22:B23"/>
    <mergeCell ref="D22:D23"/>
    <mergeCell ref="E22:E23"/>
    <mergeCell ref="B10:B13"/>
    <mergeCell ref="D10:D13"/>
    <mergeCell ref="E10:E13"/>
    <mergeCell ref="B14:B17"/>
    <mergeCell ref="D14:D17"/>
    <mergeCell ref="A10:A43"/>
    <mergeCell ref="B34:B35"/>
    <mergeCell ref="D34:D35"/>
    <mergeCell ref="E34:E35"/>
    <mergeCell ref="E26:E29"/>
    <mergeCell ref="B26:B29"/>
    <mergeCell ref="D26:D29"/>
    <mergeCell ref="B30:B33"/>
    <mergeCell ref="D30:D33"/>
    <mergeCell ref="E36:E39"/>
    <mergeCell ref="C3:D3"/>
    <mergeCell ref="C4:D4"/>
    <mergeCell ref="C5:D5"/>
    <mergeCell ref="A8:G8"/>
    <mergeCell ref="B40:B43"/>
    <mergeCell ref="D40:D43"/>
    <mergeCell ref="E40:E43"/>
    <mergeCell ref="B36:B39"/>
    <mergeCell ref="D36:D39"/>
    <mergeCell ref="E14:E17"/>
    <mergeCell ref="E30:E33"/>
    <mergeCell ref="D24:D25"/>
    <mergeCell ref="E24:E25"/>
    <mergeCell ref="B18:B21"/>
    <mergeCell ref="D18:D21"/>
    <mergeCell ref="E18:E21"/>
    <mergeCell ref="B24:B2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dc:creator>
  <cp:keywords/>
  <dc:description/>
  <cp:lastModifiedBy>PD6. WILSON LEON PEREIRA</cp:lastModifiedBy>
  <dcterms:created xsi:type="dcterms:W3CDTF">2021-01-29T20:32:28Z</dcterms:created>
  <dcterms:modified xsi:type="dcterms:W3CDTF">2022-05-09T15:44:01Z</dcterms:modified>
  <cp:category/>
  <cp:version/>
  <cp:contentType/>
  <cp:contentStatus/>
</cp:coreProperties>
</file>